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2480" windowHeight="12555" tabRatio="500"/>
  </bookViews>
  <sheets>
    <sheet name="экономическое развитие" sheetId="1" r:id="rId1"/>
  </sheets>
  <calcPr calcId="144525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5" i="1" l="1"/>
  <c r="G15" i="1"/>
  <c r="H21" i="1" l="1"/>
  <c r="G21" i="1"/>
  <c r="H18" i="1"/>
  <c r="G18" i="1"/>
  <c r="H27" i="1" l="1"/>
  <c r="G27" i="1"/>
  <c r="H24" i="1"/>
  <c r="G24" i="1"/>
  <c r="H16" i="1"/>
  <c r="G16" i="1"/>
  <c r="H13" i="1"/>
  <c r="H32" i="1" s="1"/>
  <c r="G13" i="1"/>
  <c r="G32" i="1" s="1"/>
  <c r="H12" i="1"/>
  <c r="H31" i="1" s="1"/>
  <c r="G12" i="1"/>
  <c r="G31" i="1" s="1"/>
  <c r="H14" i="1" l="1"/>
  <c r="G14" i="1"/>
  <c r="H11" i="1"/>
  <c r="H30" i="1" s="1"/>
  <c r="G11" i="1"/>
  <c r="G30" i="1" s="1"/>
</calcChain>
</file>

<file path=xl/sharedStrings.xml><?xml version="1.0" encoding="utf-8"?>
<sst xmlns="http://schemas.openxmlformats.org/spreadsheetml/2006/main" count="67" uniqueCount="37">
  <si>
    <t>№ п/п</t>
  </si>
  <si>
    <t>Наименование показателя</t>
  </si>
  <si>
    <t>Финансовое обеспечение</t>
  </si>
  <si>
    <t xml:space="preserve">Целевой индикатор мероприятий муниципальной программы </t>
  </si>
  <si>
    <t>Код бюджетной классификации</t>
  </si>
  <si>
    <t>Источник</t>
  </si>
  <si>
    <t>Наименование</t>
  </si>
  <si>
    <t>Единица  измирения</t>
  </si>
  <si>
    <t>Значение</t>
  </si>
  <si>
    <t>Всего</t>
  </si>
  <si>
    <t>Главный распорядитель средств местного бюджета</t>
  </si>
  <si>
    <t>Целевая статья расходов</t>
  </si>
  <si>
    <t>План</t>
  </si>
  <si>
    <t>Факт</t>
  </si>
  <si>
    <t>Х</t>
  </si>
  <si>
    <t>Всего, из них расходы за счет:</t>
  </si>
  <si>
    <t>1. Налоговых и неналоговых доходов, поступлений нецелевого характера</t>
  </si>
  <si>
    <t xml:space="preserve">2. Поступлений целевого характера </t>
  </si>
  <si>
    <t xml:space="preserve">1. Налоговых и неналоговых доходов, поступлений нецелевого характера </t>
  </si>
  <si>
    <t>Мероприятия</t>
  </si>
  <si>
    <t>чел.</t>
  </si>
  <si>
    <t xml:space="preserve">                                                                                                    </t>
  </si>
  <si>
    <t xml:space="preserve">Подпрограмма " Формирование системы мотивации граждан к здоровому образу жизни" </t>
  </si>
  <si>
    <t>Отчет о реализации муниципальной подпрограммы «Формирование системы мотивации граждан к здоровому образу жизни»</t>
  </si>
  <si>
    <t>Цель подпрограммы 5: Увеличение доли граждан муниципального района, приверженных к ЗОЖ, путем формирования культуры общественного здоровья, ответственного отношения к своему здоровью; увеличение ожидаемой продолжительности препятствующей жизни в Полтавского муниципального района Омской области.</t>
  </si>
  <si>
    <r>
      <t xml:space="preserve">Задача 1 подпрограммы 9:  </t>
    </r>
    <r>
      <rPr>
        <sz val="11"/>
        <rFont val="Times New Roman"/>
        <family val="1"/>
        <charset val="204"/>
      </rPr>
      <t>Развитие механизма межведомственного взаимодействия в реализации мероприятий по укреплению здоровья населения.</t>
    </r>
  </si>
  <si>
    <r>
      <t xml:space="preserve">Основное мероприятие 1: </t>
    </r>
    <r>
      <rPr>
        <sz val="11"/>
        <rFont val="Times New Roman"/>
        <family val="1"/>
        <charset val="204"/>
      </rPr>
      <t>Создание условий для ведения населения муниципального района ЗОЖ</t>
    </r>
  </si>
  <si>
    <t>1. Проведение ежегодных профилактических медицинских осмотров и диспансеризации</t>
  </si>
  <si>
    <t>4. Организация групп здоровья, клубных объединений физкультурной направленности, включая скандинавскую ходьбу для населения по месту жительства</t>
  </si>
  <si>
    <t>Итого по подпрограмме 9 Муниципальной программе</t>
  </si>
  <si>
    <t>190110040</t>
  </si>
  <si>
    <t>190110010</t>
  </si>
  <si>
    <t>Количество участников мероприятий</t>
  </si>
  <si>
    <t>Первый заместитель главы Полтавского муниципального района                  В.В.Никитина</t>
  </si>
  <si>
    <t xml:space="preserve"> муниципальной программы "Социальное развитие Полтавского муниципального района Омской области"                                                               за 2023 год</t>
  </si>
  <si>
    <t xml:space="preserve">2023 год </t>
  </si>
  <si>
    <t xml:space="preserve">Объем (рублей)2023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</si>
</sst>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name val="Times New Roman"/>
      <family val="1"/>
      <charset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.5"/>
      <name val="Times New Roman"/>
      <family val="1"/>
      <charset val="204"/>
    </font>
    <font>
      <sz val="18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CD5B5"/>
        <bgColor rgb="FFFFFFCC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 vertical="top" wrapText="1"/>
    </xf>
    <xf numFmtId="0" fontId="1" fillId="0" borderId="0" xfId="0" applyFont="1" applyBorder="1" applyAlignment="1"/>
    <xf numFmtId="4" fontId="7" fillId="0" borderId="2" xfId="0" applyNumberFormat="1" applyFont="1" applyBorder="1" applyAlignment="1">
      <alignment wrapText="1"/>
    </xf>
    <xf numFmtId="4" fontId="2" fillId="0" borderId="2" xfId="0" applyNumberFormat="1" applyFont="1" applyBorder="1" applyAlignment="1">
      <alignment wrapText="1"/>
    </xf>
    <xf numFmtId="4" fontId="2" fillId="3" borderId="2" xfId="0" applyNumberFormat="1" applyFont="1" applyFill="1" applyBorder="1" applyAlignment="1">
      <alignment wrapText="1"/>
    </xf>
    <xf numFmtId="4" fontId="2" fillId="3" borderId="2" xfId="0" applyNumberFormat="1" applyFont="1" applyFill="1" applyBorder="1" applyAlignment="1">
      <alignment horizontal="right" wrapText="1"/>
    </xf>
    <xf numFmtId="4" fontId="6" fillId="0" borderId="2" xfId="0" applyNumberFormat="1" applyFont="1" applyBorder="1" applyAlignment="1">
      <alignment wrapText="1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0" fontId="8" fillId="3" borderId="2" xfId="0" applyFont="1" applyFill="1" applyBorder="1" applyAlignment="1">
      <alignment vertical="top" wrapText="1"/>
    </xf>
    <xf numFmtId="49" fontId="12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left"/>
    </xf>
    <xf numFmtId="49" fontId="2" fillId="0" borderId="3" xfId="0" applyNumberFormat="1" applyFont="1" applyBorder="1" applyAlignment="1">
      <alignment horizontal="left"/>
    </xf>
    <xf numFmtId="0" fontId="1" fillId="0" borderId="2" xfId="0" applyFont="1" applyBorder="1" applyAlignment="1">
      <alignment wrapText="1"/>
    </xf>
    <xf numFmtId="0" fontId="6" fillId="0" borderId="2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13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wrapText="1"/>
    </xf>
    <xf numFmtId="0" fontId="9" fillId="2" borderId="2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6"/>
  <sheetViews>
    <sheetView tabSelected="1" view="pageBreakPreview" zoomScale="80" zoomScaleNormal="82" zoomScaleSheetLayoutView="80" zoomScalePageLayoutView="75" workbookViewId="0">
      <pane ySplit="2" topLeftCell="A3" activePane="bottomLeft" state="frozen"/>
      <selection pane="bottomLeft" activeCell="G6" sqref="G6:G7"/>
    </sheetView>
  </sheetViews>
  <sheetFormatPr defaultColWidth="9.140625" defaultRowHeight="15" x14ac:dyDescent="0.25"/>
  <cols>
    <col min="1" max="1" width="2.28515625" style="1" customWidth="1"/>
    <col min="2" max="2" width="4.28515625" style="1" customWidth="1"/>
    <col min="3" max="3" width="25" style="1" customWidth="1"/>
    <col min="4" max="4" width="9.28515625" style="1" customWidth="1"/>
    <col min="5" max="5" width="9.42578125" style="1" customWidth="1"/>
    <col min="6" max="6" width="24.7109375" style="1" customWidth="1"/>
    <col min="7" max="7" width="12.85546875" style="1" customWidth="1"/>
    <col min="8" max="8" width="13.28515625" style="1" customWidth="1"/>
    <col min="9" max="9" width="11" style="1" customWidth="1"/>
    <col min="10" max="10" width="5.5703125" style="1" customWidth="1"/>
    <col min="11" max="11" width="5.85546875" style="1" customWidth="1"/>
    <col min="12" max="12" width="5.28515625" style="1" customWidth="1"/>
    <col min="13" max="13" width="5.5703125" style="1" customWidth="1"/>
    <col min="14" max="1024" width="9.140625" style="1"/>
  </cols>
  <sheetData>
    <row r="1" spans="2:13" ht="21.75" customHeight="1" x14ac:dyDescent="0.25">
      <c r="B1" s="28" t="s">
        <v>23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2:13" ht="31.5" customHeight="1" x14ac:dyDescent="0.25">
      <c r="B2" s="29" t="s">
        <v>34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2:13" ht="31.5" customHeight="1" x14ac:dyDescent="0.25">
      <c r="B3" s="26" t="s">
        <v>0</v>
      </c>
      <c r="C3" s="26" t="s">
        <v>1</v>
      </c>
      <c r="D3" s="30" t="s">
        <v>2</v>
      </c>
      <c r="E3" s="30"/>
      <c r="F3" s="30"/>
      <c r="G3" s="30"/>
      <c r="H3" s="30"/>
      <c r="I3" s="30" t="s">
        <v>3</v>
      </c>
      <c r="J3" s="30"/>
      <c r="K3" s="30"/>
      <c r="L3" s="30"/>
      <c r="M3" s="30"/>
    </row>
    <row r="4" spans="2:13" ht="15" customHeight="1" x14ac:dyDescent="0.25">
      <c r="B4" s="26"/>
      <c r="C4" s="26"/>
      <c r="D4" s="26" t="s">
        <v>4</v>
      </c>
      <c r="E4" s="26"/>
      <c r="F4" s="26" t="s">
        <v>5</v>
      </c>
      <c r="G4" s="31" t="s">
        <v>36</v>
      </c>
      <c r="H4" s="31"/>
      <c r="I4" s="26" t="s">
        <v>6</v>
      </c>
      <c r="J4" s="26" t="s">
        <v>7</v>
      </c>
      <c r="K4" s="26" t="s">
        <v>8</v>
      </c>
      <c r="L4" s="26"/>
      <c r="M4" s="26"/>
    </row>
    <row r="5" spans="2:13" ht="15" customHeight="1" x14ac:dyDescent="0.25">
      <c r="B5" s="26"/>
      <c r="C5" s="26"/>
      <c r="D5" s="26"/>
      <c r="E5" s="26"/>
      <c r="F5" s="26"/>
      <c r="G5" s="31"/>
      <c r="H5" s="31"/>
      <c r="I5" s="26"/>
      <c r="J5" s="26"/>
      <c r="K5" s="26" t="s">
        <v>9</v>
      </c>
      <c r="L5" s="26" t="s">
        <v>35</v>
      </c>
      <c r="M5" s="26"/>
    </row>
    <row r="6" spans="2:13" ht="46.5" customHeight="1" x14ac:dyDescent="0.25">
      <c r="B6" s="26"/>
      <c r="C6" s="26"/>
      <c r="D6" s="32" t="s">
        <v>10</v>
      </c>
      <c r="E6" s="32" t="s">
        <v>11</v>
      </c>
      <c r="F6" s="26"/>
      <c r="G6" s="26" t="s">
        <v>12</v>
      </c>
      <c r="H6" s="26" t="s">
        <v>13</v>
      </c>
      <c r="I6" s="26"/>
      <c r="J6" s="26"/>
      <c r="K6" s="26"/>
      <c r="L6" s="26" t="s">
        <v>12</v>
      </c>
      <c r="M6" s="26" t="s">
        <v>13</v>
      </c>
    </row>
    <row r="7" spans="2:13" x14ac:dyDescent="0.25">
      <c r="B7" s="26"/>
      <c r="C7" s="26"/>
      <c r="D7" s="32"/>
      <c r="E7" s="32"/>
      <c r="F7" s="26"/>
      <c r="G7" s="26"/>
      <c r="H7" s="26"/>
      <c r="I7" s="26"/>
      <c r="J7" s="26"/>
      <c r="K7" s="26"/>
      <c r="L7" s="26"/>
      <c r="M7" s="26"/>
    </row>
    <row r="8" spans="2:13" x14ac:dyDescent="0.25">
      <c r="B8" s="2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</row>
    <row r="9" spans="2:13" ht="23.45" customHeight="1" x14ac:dyDescent="0.25">
      <c r="B9" s="27" t="s">
        <v>22</v>
      </c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</row>
    <row r="10" spans="2:13" ht="47.25" customHeight="1" x14ac:dyDescent="0.25">
      <c r="B10" s="25" t="s">
        <v>24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</row>
    <row r="11" spans="2:13" ht="33" customHeight="1" x14ac:dyDescent="0.25">
      <c r="B11" s="22"/>
      <c r="C11" s="21" t="s">
        <v>25</v>
      </c>
      <c r="D11" s="11" t="s">
        <v>14</v>
      </c>
      <c r="E11" s="11" t="s">
        <v>14</v>
      </c>
      <c r="F11" s="9" t="s">
        <v>15</v>
      </c>
      <c r="G11" s="4">
        <f t="shared" ref="G11:H13" si="0">G14</f>
        <v>1514472</v>
      </c>
      <c r="H11" s="5">
        <f t="shared" si="0"/>
        <v>1514472</v>
      </c>
      <c r="I11" s="11" t="s">
        <v>14</v>
      </c>
      <c r="J11" s="11" t="s">
        <v>14</v>
      </c>
      <c r="K11" s="11" t="s">
        <v>14</v>
      </c>
      <c r="L11" s="11" t="s">
        <v>14</v>
      </c>
      <c r="M11" s="11" t="s">
        <v>14</v>
      </c>
    </row>
    <row r="12" spans="2:13" ht="54" customHeight="1" x14ac:dyDescent="0.25">
      <c r="B12" s="22"/>
      <c r="C12" s="21"/>
      <c r="D12" s="11"/>
      <c r="E12" s="11"/>
      <c r="F12" s="10" t="s">
        <v>16</v>
      </c>
      <c r="G12" s="4">
        <f t="shared" si="0"/>
        <v>1514472</v>
      </c>
      <c r="H12" s="5">
        <f t="shared" si="0"/>
        <v>1514472</v>
      </c>
      <c r="I12" s="11"/>
      <c r="J12" s="11"/>
      <c r="K12" s="11"/>
      <c r="L12" s="11"/>
      <c r="M12" s="11"/>
    </row>
    <row r="13" spans="2:13" ht="30.75" customHeight="1" x14ac:dyDescent="0.25">
      <c r="B13" s="22"/>
      <c r="C13" s="21"/>
      <c r="D13" s="11"/>
      <c r="E13" s="11"/>
      <c r="F13" s="10" t="s">
        <v>17</v>
      </c>
      <c r="G13" s="4">
        <f t="shared" si="0"/>
        <v>0</v>
      </c>
      <c r="H13" s="5">
        <f t="shared" si="0"/>
        <v>0</v>
      </c>
      <c r="I13" s="11"/>
      <c r="J13" s="11"/>
      <c r="K13" s="11"/>
      <c r="L13" s="11"/>
      <c r="M13" s="11"/>
    </row>
    <row r="14" spans="2:13" ht="19.5" customHeight="1" x14ac:dyDescent="0.25">
      <c r="B14" s="12"/>
      <c r="C14" s="21" t="s">
        <v>26</v>
      </c>
      <c r="D14" s="11" t="s">
        <v>14</v>
      </c>
      <c r="E14" s="11" t="s">
        <v>14</v>
      </c>
      <c r="F14" s="10" t="s">
        <v>15</v>
      </c>
      <c r="G14" s="4">
        <f>G24+G27+G18+G21</f>
        <v>1514472</v>
      </c>
      <c r="H14" s="5">
        <f>H24+H27+H18+H21</f>
        <v>1514472</v>
      </c>
      <c r="I14" s="11" t="s">
        <v>14</v>
      </c>
      <c r="J14" s="11" t="s">
        <v>14</v>
      </c>
      <c r="K14" s="11" t="s">
        <v>14</v>
      </c>
      <c r="L14" s="11" t="s">
        <v>14</v>
      </c>
      <c r="M14" s="11" t="s">
        <v>14</v>
      </c>
    </row>
    <row r="15" spans="2:13" ht="56.25" customHeight="1" x14ac:dyDescent="0.25">
      <c r="B15" s="12"/>
      <c r="C15" s="12"/>
      <c r="D15" s="11"/>
      <c r="E15" s="11"/>
      <c r="F15" s="10" t="s">
        <v>18</v>
      </c>
      <c r="G15" s="4">
        <f>G25+G28+G19+G22</f>
        <v>1514472</v>
      </c>
      <c r="H15" s="5">
        <f>H25+H28+H19+H22</f>
        <v>1514472</v>
      </c>
      <c r="I15" s="11"/>
      <c r="J15" s="11"/>
      <c r="K15" s="11"/>
      <c r="L15" s="11"/>
      <c r="M15" s="11"/>
    </row>
    <row r="16" spans="2:13" ht="36" customHeight="1" x14ac:dyDescent="0.25">
      <c r="B16" s="12"/>
      <c r="C16" s="12"/>
      <c r="D16" s="11"/>
      <c r="E16" s="11"/>
      <c r="F16" s="10" t="s">
        <v>17</v>
      </c>
      <c r="G16" s="4">
        <f t="shared" ref="G16:H16" si="1">G26+G29</f>
        <v>0</v>
      </c>
      <c r="H16" s="5">
        <f t="shared" si="1"/>
        <v>0</v>
      </c>
      <c r="I16" s="11"/>
      <c r="J16" s="11"/>
      <c r="K16" s="11"/>
      <c r="L16" s="11"/>
      <c r="M16" s="11"/>
    </row>
    <row r="17" spans="2:13" ht="22.5" customHeight="1" x14ac:dyDescent="0.25">
      <c r="B17" s="24" t="s">
        <v>19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</row>
    <row r="18" spans="2:13" ht="27.75" customHeight="1" x14ac:dyDescent="0.25">
      <c r="B18" s="12"/>
      <c r="C18" s="12" t="s">
        <v>27</v>
      </c>
      <c r="D18" s="12"/>
      <c r="E18" s="13" t="s">
        <v>31</v>
      </c>
      <c r="F18" s="10" t="s">
        <v>15</v>
      </c>
      <c r="G18" s="6">
        <f>G19+G20</f>
        <v>1489634</v>
      </c>
      <c r="H18" s="6">
        <f>H19+H20</f>
        <v>1489634</v>
      </c>
      <c r="I18" s="16" t="s">
        <v>32</v>
      </c>
      <c r="J18" s="11" t="s">
        <v>20</v>
      </c>
      <c r="K18" s="11"/>
      <c r="L18" s="11">
        <v>54</v>
      </c>
      <c r="M18" s="11">
        <v>54</v>
      </c>
    </row>
    <row r="19" spans="2:13" ht="60" customHeight="1" x14ac:dyDescent="0.25">
      <c r="B19" s="12"/>
      <c r="C19" s="12"/>
      <c r="D19" s="12"/>
      <c r="E19" s="14"/>
      <c r="F19" s="10" t="s">
        <v>18</v>
      </c>
      <c r="G19" s="6">
        <v>1489634</v>
      </c>
      <c r="H19" s="6">
        <v>1489634</v>
      </c>
      <c r="I19" s="16"/>
      <c r="J19" s="11"/>
      <c r="K19" s="11"/>
      <c r="L19" s="11"/>
      <c r="M19" s="11"/>
    </row>
    <row r="20" spans="2:13" ht="29.25" customHeight="1" x14ac:dyDescent="0.25">
      <c r="B20" s="12"/>
      <c r="C20" s="12"/>
      <c r="D20" s="12"/>
      <c r="E20" s="15"/>
      <c r="F20" s="10" t="s">
        <v>17</v>
      </c>
      <c r="G20" s="6">
        <v>0</v>
      </c>
      <c r="H20" s="6">
        <v>0</v>
      </c>
      <c r="I20" s="16"/>
      <c r="J20" s="11"/>
      <c r="K20" s="11"/>
      <c r="L20" s="11"/>
      <c r="M20" s="11"/>
    </row>
    <row r="21" spans="2:13" ht="28.5" hidden="1" customHeight="1" x14ac:dyDescent="0.25">
      <c r="B21" s="12"/>
      <c r="C21" s="12"/>
      <c r="D21" s="12"/>
      <c r="E21" s="13"/>
      <c r="F21" s="10"/>
      <c r="G21" s="6">
        <f>G22+G23</f>
        <v>0</v>
      </c>
      <c r="H21" s="6">
        <f>H22+H23</f>
        <v>0</v>
      </c>
      <c r="I21" s="16"/>
      <c r="J21" s="11"/>
      <c r="K21" s="11"/>
      <c r="L21" s="11"/>
      <c r="M21" s="11"/>
    </row>
    <row r="22" spans="2:13" ht="57" hidden="1" customHeight="1" x14ac:dyDescent="0.25">
      <c r="B22" s="12"/>
      <c r="C22" s="12"/>
      <c r="D22" s="12"/>
      <c r="E22" s="14"/>
      <c r="F22" s="10"/>
      <c r="G22" s="6">
        <v>0</v>
      </c>
      <c r="H22" s="6">
        <v>0</v>
      </c>
      <c r="I22" s="16"/>
      <c r="J22" s="11"/>
      <c r="K22" s="11"/>
      <c r="L22" s="11"/>
      <c r="M22" s="11"/>
    </row>
    <row r="23" spans="2:13" ht="33" hidden="1" customHeight="1" x14ac:dyDescent="0.25">
      <c r="B23" s="12"/>
      <c r="C23" s="12"/>
      <c r="D23" s="12"/>
      <c r="E23" s="15"/>
      <c r="F23" s="10"/>
      <c r="G23" s="6">
        <v>0</v>
      </c>
      <c r="H23" s="6">
        <v>0</v>
      </c>
      <c r="I23" s="16"/>
      <c r="J23" s="11"/>
      <c r="K23" s="11"/>
      <c r="L23" s="11"/>
      <c r="M23" s="11"/>
    </row>
    <row r="24" spans="2:13" ht="30" hidden="1" customHeight="1" x14ac:dyDescent="0.25">
      <c r="B24" s="12"/>
      <c r="C24" s="12"/>
      <c r="D24" s="12"/>
      <c r="E24" s="13"/>
      <c r="F24" s="10"/>
      <c r="G24" s="6">
        <f>G25+G26</f>
        <v>0</v>
      </c>
      <c r="H24" s="6">
        <f>H25+H26</f>
        <v>0</v>
      </c>
      <c r="I24" s="16"/>
      <c r="J24" s="11"/>
      <c r="K24" s="11"/>
      <c r="L24" s="11"/>
      <c r="M24" s="11"/>
    </row>
    <row r="25" spans="2:13" ht="55.5" hidden="1" customHeight="1" x14ac:dyDescent="0.25">
      <c r="B25" s="12"/>
      <c r="C25" s="12"/>
      <c r="D25" s="12"/>
      <c r="E25" s="14"/>
      <c r="F25" s="10"/>
      <c r="G25" s="6">
        <v>0</v>
      </c>
      <c r="H25" s="6">
        <v>0</v>
      </c>
      <c r="I25" s="16"/>
      <c r="J25" s="11"/>
      <c r="K25" s="11"/>
      <c r="L25" s="11"/>
      <c r="M25" s="11"/>
    </row>
    <row r="26" spans="2:13" ht="28.5" hidden="1" customHeight="1" x14ac:dyDescent="0.25">
      <c r="B26" s="12"/>
      <c r="C26" s="12"/>
      <c r="D26" s="12"/>
      <c r="E26" s="15"/>
      <c r="F26" s="10"/>
      <c r="G26" s="6">
        <v>0</v>
      </c>
      <c r="H26" s="6">
        <v>0</v>
      </c>
      <c r="I26" s="16"/>
      <c r="J26" s="11"/>
      <c r="K26" s="11"/>
      <c r="L26" s="11"/>
      <c r="M26" s="11"/>
    </row>
    <row r="27" spans="2:13" ht="30" customHeight="1" x14ac:dyDescent="0.25">
      <c r="B27" s="22"/>
      <c r="C27" s="12" t="s">
        <v>28</v>
      </c>
      <c r="D27" s="12"/>
      <c r="E27" s="13" t="s">
        <v>30</v>
      </c>
      <c r="F27" s="10" t="s">
        <v>15</v>
      </c>
      <c r="G27" s="7">
        <f>G28+G29</f>
        <v>24838</v>
      </c>
      <c r="H27" s="6">
        <f>H28+H29</f>
        <v>24838</v>
      </c>
      <c r="I27" s="23" t="s">
        <v>32</v>
      </c>
      <c r="J27" s="11" t="s">
        <v>20</v>
      </c>
      <c r="K27" s="11"/>
      <c r="L27" s="11">
        <v>46</v>
      </c>
      <c r="M27" s="11">
        <v>46</v>
      </c>
    </row>
    <row r="28" spans="2:13" ht="60.75" customHeight="1" x14ac:dyDescent="0.25">
      <c r="B28" s="22"/>
      <c r="C28" s="12"/>
      <c r="D28" s="12"/>
      <c r="E28" s="14"/>
      <c r="F28" s="10" t="s">
        <v>16</v>
      </c>
      <c r="G28" s="7">
        <v>24838</v>
      </c>
      <c r="H28" s="6">
        <v>24838</v>
      </c>
      <c r="I28" s="23"/>
      <c r="J28" s="11"/>
      <c r="K28" s="11"/>
      <c r="L28" s="11"/>
      <c r="M28" s="11"/>
    </row>
    <row r="29" spans="2:13" ht="33.75" customHeight="1" x14ac:dyDescent="0.25">
      <c r="B29" s="22"/>
      <c r="C29" s="12"/>
      <c r="D29" s="12"/>
      <c r="E29" s="15"/>
      <c r="F29" s="10" t="s">
        <v>17</v>
      </c>
      <c r="G29" s="7">
        <v>0</v>
      </c>
      <c r="H29" s="6">
        <v>0</v>
      </c>
      <c r="I29" s="23"/>
      <c r="J29" s="11"/>
      <c r="K29" s="11"/>
      <c r="L29" s="11"/>
      <c r="M29" s="11"/>
    </row>
    <row r="30" spans="2:13" ht="29.25" customHeight="1" x14ac:dyDescent="0.25">
      <c r="B30" s="20"/>
      <c r="C30" s="21" t="s">
        <v>29</v>
      </c>
      <c r="D30" s="11" t="s">
        <v>14</v>
      </c>
      <c r="E30" s="11" t="s">
        <v>14</v>
      </c>
      <c r="F30" s="10" t="s">
        <v>15</v>
      </c>
      <c r="G30" s="8">
        <f t="shared" ref="G30:H32" si="2">G11</f>
        <v>1514472</v>
      </c>
      <c r="H30" s="8">
        <f t="shared" si="2"/>
        <v>1514472</v>
      </c>
      <c r="I30" s="11"/>
      <c r="J30" s="11"/>
      <c r="K30" s="11"/>
      <c r="L30" s="11"/>
      <c r="M30" s="11"/>
    </row>
    <row r="31" spans="2:13" ht="56.25" customHeight="1" x14ac:dyDescent="0.25">
      <c r="B31" s="20"/>
      <c r="C31" s="21"/>
      <c r="D31" s="11"/>
      <c r="E31" s="11"/>
      <c r="F31" s="10" t="s">
        <v>18</v>
      </c>
      <c r="G31" s="8">
        <f t="shared" si="2"/>
        <v>1514472</v>
      </c>
      <c r="H31" s="8">
        <f t="shared" si="2"/>
        <v>1514472</v>
      </c>
      <c r="I31" s="11"/>
      <c r="J31" s="11"/>
      <c r="K31" s="11"/>
      <c r="L31" s="11"/>
      <c r="M31" s="11"/>
    </row>
    <row r="32" spans="2:13" ht="33.75" customHeight="1" x14ac:dyDescent="0.25">
      <c r="B32" s="20"/>
      <c r="C32" s="21"/>
      <c r="D32" s="11"/>
      <c r="E32" s="11"/>
      <c r="F32" s="10" t="s">
        <v>17</v>
      </c>
      <c r="G32" s="8">
        <f t="shared" si="2"/>
        <v>0</v>
      </c>
      <c r="H32" s="8">
        <f t="shared" si="2"/>
        <v>0</v>
      </c>
      <c r="I32" s="11"/>
      <c r="J32" s="11"/>
      <c r="K32" s="11"/>
      <c r="L32" s="11"/>
      <c r="M32" s="11"/>
    </row>
    <row r="33" spans="2:13" ht="8.25" customHeight="1" x14ac:dyDescent="0.25">
      <c r="B33" s="19" t="s">
        <v>21</v>
      </c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</row>
    <row r="34" spans="2:13" ht="30.75" customHeight="1" x14ac:dyDescent="0.25">
      <c r="B34" s="17" t="s">
        <v>33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</row>
    <row r="35" spans="2:13" s="3" customFormat="1" ht="34.5" customHeight="1" x14ac:dyDescent="0.25"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</row>
    <row r="36" spans="2:13" s="3" customFormat="1" ht="39" customHeight="1" x14ac:dyDescent="0.25"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</row>
  </sheetData>
  <mergeCells count="90">
    <mergeCell ref="B1:M1"/>
    <mergeCell ref="B2:M2"/>
    <mergeCell ref="B3:B7"/>
    <mergeCell ref="C3:C7"/>
    <mergeCell ref="D3:H3"/>
    <mergeCell ref="I3:M3"/>
    <mergeCell ref="D4:E5"/>
    <mergeCell ref="F4:F7"/>
    <mergeCell ref="G4:H5"/>
    <mergeCell ref="I4:I7"/>
    <mergeCell ref="J4:J7"/>
    <mergeCell ref="K4:M4"/>
    <mergeCell ref="K5:K7"/>
    <mergeCell ref="L5:M5"/>
    <mergeCell ref="D6:D7"/>
    <mergeCell ref="E6:E7"/>
    <mergeCell ref="G6:G7"/>
    <mergeCell ref="H6:H7"/>
    <mergeCell ref="L6:L7"/>
    <mergeCell ref="M6:M7"/>
    <mergeCell ref="B9:M9"/>
    <mergeCell ref="B10:M10"/>
    <mergeCell ref="B11:B13"/>
    <mergeCell ref="C11:C13"/>
    <mergeCell ref="D11:D13"/>
    <mergeCell ref="E11:E13"/>
    <mergeCell ref="I11:I13"/>
    <mergeCell ref="J11:J13"/>
    <mergeCell ref="K11:K13"/>
    <mergeCell ref="L11:L13"/>
    <mergeCell ref="M11:M13"/>
    <mergeCell ref="M14:M16"/>
    <mergeCell ref="B17:M17"/>
    <mergeCell ref="B14:B16"/>
    <mergeCell ref="C14:C16"/>
    <mergeCell ref="D14:D16"/>
    <mergeCell ref="E14:E16"/>
    <mergeCell ref="I14:I16"/>
    <mergeCell ref="J14:J16"/>
    <mergeCell ref="K14:K16"/>
    <mergeCell ref="L14:L16"/>
    <mergeCell ref="K24:K26"/>
    <mergeCell ref="L24:L26"/>
    <mergeCell ref="J18:J20"/>
    <mergeCell ref="K18:K20"/>
    <mergeCell ref="L18:L20"/>
    <mergeCell ref="M24:M26"/>
    <mergeCell ref="B27:B29"/>
    <mergeCell ref="C27:C29"/>
    <mergeCell ref="D27:D29"/>
    <mergeCell ref="E27:E29"/>
    <mergeCell ref="I27:I29"/>
    <mergeCell ref="J27:J29"/>
    <mergeCell ref="K27:K29"/>
    <mergeCell ref="L27:L29"/>
    <mergeCell ref="M27:M29"/>
    <mergeCell ref="B24:B26"/>
    <mergeCell ref="C24:C26"/>
    <mergeCell ref="D24:D26"/>
    <mergeCell ref="E24:E26"/>
    <mergeCell ref="I24:I26"/>
    <mergeCell ref="J24:J26"/>
    <mergeCell ref="B34:M34"/>
    <mergeCell ref="B35:M35"/>
    <mergeCell ref="B36:M36"/>
    <mergeCell ref="J30:J32"/>
    <mergeCell ref="K30:K32"/>
    <mergeCell ref="L30:L32"/>
    <mergeCell ref="M30:M32"/>
    <mergeCell ref="B33:M33"/>
    <mergeCell ref="B30:B32"/>
    <mergeCell ref="C30:C32"/>
    <mergeCell ref="D30:D32"/>
    <mergeCell ref="E30:E32"/>
    <mergeCell ref="I30:I32"/>
    <mergeCell ref="M18:M20"/>
    <mergeCell ref="B21:B23"/>
    <mergeCell ref="C21:C23"/>
    <mergeCell ref="D21:D23"/>
    <mergeCell ref="E21:E23"/>
    <mergeCell ref="I21:I23"/>
    <mergeCell ref="J21:J23"/>
    <mergeCell ref="K21:K23"/>
    <mergeCell ref="L21:L23"/>
    <mergeCell ref="M21:M23"/>
    <mergeCell ref="B18:B20"/>
    <mergeCell ref="C18:C20"/>
    <mergeCell ref="D18:D20"/>
    <mergeCell ref="E18:E20"/>
    <mergeCell ref="I18:I20"/>
  </mergeCells>
  <pageMargins left="0.7" right="0.7" top="0.75" bottom="0.75" header="0.51180555555555496" footer="0.51180555555555496"/>
  <pageSetup paperSize="9" scale="66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экономическое развитие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Karbaeva</cp:lastModifiedBy>
  <cp:revision>7</cp:revision>
  <cp:lastPrinted>2024-05-15T08:17:33Z</cp:lastPrinted>
  <dcterms:created xsi:type="dcterms:W3CDTF">2006-09-28T05:33:49Z</dcterms:created>
  <dcterms:modified xsi:type="dcterms:W3CDTF">2024-05-15T08:18:24Z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