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<sst xmlns="http://schemas.openxmlformats.org/spreadsheetml/2006/main" count="202" uniqueCount="69">
  <si>
    <t xml:space="preserve">Отчет о реализации  подпрограммы "Формирование и эффективное управление собственностью муниципального района", муниципальной программы "Экономическое развитие Полтавского муниципального района" за 2021 год.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</si>
  <si>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</si>
  <si>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</si>
  <si>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</si>
  <si>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</si>
  <si>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</si>
  <si>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</si>
  <si>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 рублей)2021 год </t>
  </si>
  <si>
    <t xml:space="preserve">Наименование</t>
  </si>
  <si>
    <t xml:space="preserve">Единица  измерения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</si>
  <si>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</si>
  <si>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</si>
  <si>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</si>
  <si>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</si>
  <si>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</si>
  <si>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</si>
  <si>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</si>
  <si>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 "Формирование и эффективное управление собственностью муниципального района"</t>
  </si>
  <si>
    <r>
      <rPr>
        <b val="true"/>
        <sz val="10"/>
        <rFont val="Times New Roman"/>
        <family val="1"/>
        <charset val="204"/>
      </rPr>
      <t xml:space="preserve">Цель подпрограммы 1:</t>
    </r>
    <r>
      <rPr>
        <sz val="10"/>
        <rFont val="Times New Roman"/>
        <family val="1"/>
        <charset val="204"/>
      </rPr>
      <t xml:space="preserve"> "Формирование и эффективное управление собственностью муниципального района"</t>
    </r>
  </si>
  <si>
    <r>
      <rPr>
        <b val="true"/>
        <sz val="10"/>
        <rFont val="Times New Roman"/>
        <family val="1"/>
        <charset val="204"/>
      </rPr>
      <t xml:space="preserve">Задача 1 подпрограммы 1:</t>
    </r>
    <r>
      <rPr>
        <sz val="10"/>
        <rFont val="Times New Roman"/>
        <family val="1"/>
        <charset val="204"/>
      </rPr>
      <t xml:space="preserve"> "Разграничение государственной собственности на землю"</t>
    </r>
  </si>
  <si>
    <t xml:space="preserve">Всего, из них расходы за счет:</t>
  </si>
  <si>
    <t xml:space="preserve">Х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</si>
  <si>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</si>
  <si>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</si>
  <si>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</t>
    </r>
    <r>
      <rPr>
        <sz val="10"/>
        <rFont val="Times New Roman"/>
        <family val="1"/>
        <charset val="204"/>
      </rPr>
      <t xml:space="preserve"> "Повышение эффективного использования земельных участков"</t>
    </r>
  </si>
  <si>
    <t xml:space="preserve">0210100000</t>
  </si>
  <si>
    <t xml:space="preserve">1. Налоговых и неналоговых доходов, поступлений нецелевого характера </t>
  </si>
  <si>
    <t xml:space="preserve">Мероприятия</t>
  </si>
  <si>
    <t xml:space="preserve"> 1. Оформление кадастровой документации на объекты недвижимости</t>
  </si>
  <si>
    <t xml:space="preserve">0210110010</t>
  </si>
  <si>
    <t xml:space="preserve">Количество межевых планов на земельные участки, государственная собственность на которые не разграничена</t>
  </si>
  <si>
    <t xml:space="preserve">единиц </t>
  </si>
  <si>
    <t xml:space="preserve">2. Поступлений целевого характера</t>
  </si>
  <si>
    <t xml:space="preserve">2.  Услуги web-сервиса по подготовке и направлении документов в электронном виде для осуществления постановки на кадастровый учёт</t>
  </si>
  <si>
    <t xml:space="preserve">0210110040</t>
  </si>
  <si>
    <r>
      <rPr>
        <b val="true"/>
        <sz val="10"/>
        <rFont val="Times New Roman"/>
        <family val="1"/>
        <charset val="204"/>
      </rPr>
      <t xml:space="preserve">Задача 2 подпрограммы 1:</t>
    </r>
    <r>
      <rPr>
        <sz val="10"/>
        <rFont val="Times New Roman"/>
        <family val="1"/>
        <charset val="204"/>
      </rPr>
      <t xml:space="preserve"> "Государственная регистрация права муниципальной собственности на объекты собственности муниципального района"</t>
    </r>
  </si>
  <si>
    <r>
      <rPr>
        <b val="true"/>
        <sz val="10"/>
        <rFont val="Times New Roman"/>
        <family val="1"/>
        <charset val="204"/>
      </rPr>
      <t xml:space="preserve">Основное мероприятие 2</t>
    </r>
    <r>
      <rPr>
        <sz val="10"/>
        <rFont val="Times New Roman"/>
        <family val="1"/>
        <charset val="204"/>
      </rPr>
      <t xml:space="preserve"> "Повышение эффективного использования объектов недвижимого имущества (кроме земельных участков)"</t>
    </r>
  </si>
  <si>
    <t xml:space="preserve">0210200000</t>
  </si>
  <si>
    <t xml:space="preserve">Мероприятие</t>
  </si>
  <si>
    <t xml:space="preserve">1. Иные межбюджетные трансферты бюджетам поселений в соответствии с заключенными соглашениями по организацию в границах поселения принятия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 в пределах полномочий, установленных законодательством Российской Федерации </t>
  </si>
  <si>
    <t xml:space="preserve">0210280329</t>
  </si>
  <si>
    <t xml:space="preserve">х</t>
  </si>
  <si>
    <t xml:space="preserve">2. Мероприятия по проведению уведомительно-претензионной работе</t>
  </si>
  <si>
    <t xml:space="preserve">0210210020</t>
  </si>
  <si>
    <r>
      <rPr>
        <b val="true"/>
        <sz val="10"/>
        <rFont val="Times New Roman"/>
        <family val="1"/>
        <charset val="204"/>
      </rPr>
      <t xml:space="preserve">Задача 3 подпрограммы1:</t>
    </r>
    <r>
      <rPr>
        <sz val="10"/>
        <rFont val="Times New Roman"/>
        <family val="1"/>
        <charset val="204"/>
      </rPr>
      <t xml:space="preserve"> "Вовлечение объектов собственности муниципального района в хозяйственный оборот"</t>
    </r>
  </si>
  <si>
    <r>
      <rPr>
        <b val="true"/>
        <sz val="10"/>
        <rFont val="Times New Roman"/>
        <family val="1"/>
        <charset val="204"/>
      </rPr>
      <t xml:space="preserve">Основное мероприятие 3:</t>
    </r>
    <r>
      <rPr>
        <sz val="10"/>
        <rFont val="Times New Roman"/>
        <family val="1"/>
        <charset val="204"/>
      </rPr>
      <t xml:space="preserve"> Пополнение бюджета в виде доходов от использования и продажи муниципального имущества </t>
    </r>
  </si>
  <si>
    <t xml:space="preserve">0210300000</t>
  </si>
  <si>
    <t xml:space="preserve">1. Проведение оценки рыночной стоимости права собственности (арендной платы) на земельные участки, вовлекаемые в сделки</t>
  </si>
  <si>
    <t xml:space="preserve">0210310010</t>
  </si>
  <si>
    <t xml:space="preserve">Количество объектов недвижимости (земельных участков, государственная собственность на которые не разграничена, земельных участков, находящихся в муниципальной собственности)
в отношении которых проведена оценка рыночной стоимости права собственности (арендной платы)
</t>
  </si>
  <si>
    <t xml:space="preserve">ед.</t>
  </si>
  <si>
    <t xml:space="preserve">2. Проведение оценки рыночной стоимости права собственности (арендной платы) объектов собственности муниципального района (кроме земельных участков), вовлекаемых в сделки</t>
  </si>
  <si>
    <t xml:space="preserve">0210310020</t>
  </si>
  <si>
    <t xml:space="preserve">Количество объектов собственности муниципального района (за исключением земельных участков), в отношении которых проведена оценка рыночной стоимости права собственности (арендной платы)</t>
  </si>
  <si>
    <r>
      <rPr>
        <b val="true"/>
        <sz val="10"/>
        <rFont val="Times New Roman"/>
        <family val="1"/>
        <charset val="204"/>
      </rPr>
      <t xml:space="preserve">Задача 4 подпрограммы 1:</t>
    </r>
    <r>
      <rPr>
        <sz val="10"/>
        <rFont val="Times New Roman"/>
        <family val="1"/>
        <charset val="204"/>
      </rPr>
      <t xml:space="preserve">  "Эффективное использование муниципального района"</t>
    </r>
  </si>
  <si>
    <r>
      <rPr>
        <b val="true"/>
        <sz val="10"/>
        <rFont val="Times New Roman"/>
        <family val="1"/>
        <charset val="204"/>
      </rPr>
      <t xml:space="preserve">Основное мероприятие 4 </t>
    </r>
    <r>
      <rPr>
        <sz val="10"/>
        <rFont val="Times New Roman"/>
        <family val="1"/>
        <charset val="204"/>
      </rPr>
      <t xml:space="preserve">"Ведение учета объектов муниципальной собственности по средствам специализированного программного продукта"</t>
    </r>
  </si>
  <si>
    <t xml:space="preserve">0210400000</t>
  </si>
  <si>
    <t xml:space="preserve"> 1. Ремонт здания находящегося в муниципальной собственности</t>
  </si>
  <si>
    <t xml:space="preserve">0210410020</t>
  </si>
  <si>
    <t xml:space="preserve">Проведение ремонта</t>
  </si>
  <si>
    <t xml:space="preserve">да/нет</t>
  </si>
  <si>
    <r>
      <rPr>
        <b val="true"/>
        <sz val="10"/>
        <rFont val="Times New Roman"/>
        <family val="1"/>
        <charset val="204"/>
      </rPr>
      <t xml:space="preserve">Основное мероприятие 5:</t>
    </r>
    <r>
      <rPr>
        <sz val="10"/>
        <rFont val="Times New Roman"/>
        <family val="1"/>
        <charset val="204"/>
      </rPr>
      <t xml:space="preserve"> Повышение эффективности деятельности Комитета имущественных отношений администрации Полтавского муниципального района</t>
    </r>
  </si>
  <si>
    <t xml:space="preserve">0210500000</t>
  </si>
  <si>
    <t xml:space="preserve">1. Руководство и управление в сфере установленных функций органов местного самоуправления Полтавского муниципального района</t>
  </si>
  <si>
    <t xml:space="preserve">0210519980</t>
  </si>
  <si>
    <t xml:space="preserve">2.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 </t>
  </si>
  <si>
    <t xml:space="preserve">0210555490</t>
  </si>
  <si>
    <t xml:space="preserve">Итого по подпрограмме 5 муниципальной программы</t>
  </si>
  <si>
    <t xml:space="preserve">Председатель комитета имущественных отношений                                                                                                  Т.А.Андреева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</si>
</sst>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1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74"/>
  <sheetViews>
    <sheetView showFormulas="false" showGridLines="true" showRowColHeaders="true" showZeros="true" rightToLeft="false" tabSelected="true" showOutlineSymbols="true" defaultGridColor="true" view="pageBreakPreview" topLeftCell="A73" colorId="64" zoomScale="70" zoomScaleNormal="82" zoomScalePageLayoutView="70" workbookViewId="0">
      <selection pane="topLeft" activeCell="H70" activeCellId="0" sqref="H70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5.43"/>
    <col collapsed="false" customWidth="true" hidden="false" outlineLevel="0" max="2" min="2" style="1" width="4.09"/>
    <col collapsed="false" customWidth="true" hidden="false" outlineLevel="0" max="3" min="3" style="1" width="27.57"/>
    <col collapsed="false" customWidth="true" hidden="false" outlineLevel="0" max="4" min="4" style="1" width="7.43"/>
    <col collapsed="false" customWidth="true" hidden="false" outlineLevel="0" max="5" min="5" style="1" width="8.34"/>
    <col collapsed="false" customWidth="true" hidden="false" outlineLevel="0" max="6" min="6" style="1" width="33.07"/>
    <col collapsed="false" customWidth="true" hidden="false" outlineLevel="0" max="7" min="7" style="1" width="12.85"/>
    <col collapsed="false" customWidth="true" hidden="false" outlineLevel="0" max="8" min="8" style="1" width="14.71"/>
    <col collapsed="false" customWidth="true" hidden="false" outlineLevel="0" max="9" min="9" style="1" width="13.07"/>
    <col collapsed="false" customWidth="false" hidden="false" outlineLevel="0" max="1024" min="10" style="1" width="9.14"/>
  </cols>
  <sheetData>
    <row r="1" customFormat="false" ht="27.75" hidden="false" customHeight="true" outlineLevel="0" collapsed="false"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9" hidden="false" customHeight="true" outlineLevel="0" collapsed="false"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25.5" hidden="false" customHeight="true" outlineLevel="0" collapsed="false">
      <c r="B3" s="3" t="s">
        <v>1</v>
      </c>
      <c r="C3" s="3" t="s">
        <v>2</v>
      </c>
      <c r="D3" s="3" t="s">
        <v>3</v>
      </c>
      <c r="E3" s="3"/>
      <c r="F3" s="3"/>
      <c r="G3" s="3"/>
      <c r="H3" s="3"/>
      <c r="I3" s="3" t="s">
        <v>4</v>
      </c>
      <c r="J3" s="3"/>
      <c r="K3" s="3"/>
      <c r="L3" s="3"/>
      <c r="M3" s="3"/>
    </row>
    <row r="4" customFormat="false" ht="13.8" hidden="false" customHeight="true" outlineLevel="0" collapsed="false">
      <c r="B4" s="3"/>
      <c r="C4" s="3"/>
      <c r="D4" s="3" t="s">
        <v>5</v>
      </c>
      <c r="E4" s="3"/>
      <c r="F4" s="3" t="s">
        <v>6</v>
      </c>
      <c r="G4" s="4" t="s">
        <v>7</v>
      </c>
      <c r="H4" s="4"/>
      <c r="I4" s="3" t="s">
        <v>8</v>
      </c>
      <c r="J4" s="3" t="s">
        <v>9</v>
      </c>
      <c r="K4" s="3" t="s">
        <v>10</v>
      </c>
      <c r="L4" s="3"/>
      <c r="M4" s="3"/>
    </row>
    <row r="5" customFormat="false" ht="13.8" hidden="false" customHeight="true" outlineLevel="0" collapsed="false">
      <c r="B5" s="3"/>
      <c r="C5" s="3"/>
      <c r="D5" s="3"/>
      <c r="E5" s="3"/>
      <c r="F5" s="3"/>
      <c r="G5" s="4"/>
      <c r="H5" s="4"/>
      <c r="I5" s="3"/>
      <c r="J5" s="3"/>
      <c r="K5" s="3" t="s">
        <v>11</v>
      </c>
      <c r="L5" s="3" t="s">
        <v>12</v>
      </c>
      <c r="M5" s="3"/>
    </row>
    <row r="6" customFormat="false" ht="61.5" hidden="false" customHeight="true" outlineLevel="0" collapsed="false">
      <c r="B6" s="3"/>
      <c r="C6" s="3"/>
      <c r="D6" s="4" t="s">
        <v>13</v>
      </c>
      <c r="E6" s="3" t="s">
        <v>14</v>
      </c>
      <c r="F6" s="3"/>
      <c r="G6" s="3" t="s">
        <v>15</v>
      </c>
      <c r="H6" s="3" t="s">
        <v>16</v>
      </c>
      <c r="I6" s="3"/>
      <c r="J6" s="3"/>
      <c r="K6" s="3"/>
      <c r="L6" s="3" t="s">
        <v>15</v>
      </c>
      <c r="M6" s="3" t="s">
        <v>16</v>
      </c>
    </row>
    <row r="7" customFormat="false" ht="10.65" hidden="false" customHeight="true" outlineLevel="0" collapsed="false">
      <c r="B7" s="3"/>
      <c r="C7" s="3"/>
      <c r="D7" s="4"/>
      <c r="E7" s="4"/>
      <c r="F7" s="3"/>
      <c r="G7" s="3"/>
      <c r="H7" s="3"/>
      <c r="I7" s="3"/>
      <c r="J7" s="3"/>
      <c r="K7" s="3"/>
      <c r="L7" s="3"/>
      <c r="M7" s="3"/>
    </row>
    <row r="8" customFormat="false" ht="15" hidden="false" customHeight="false" outlineLevel="0" collapsed="false">
      <c r="B8" s="4" t="n">
        <v>1</v>
      </c>
      <c r="C8" s="4" t="n">
        <v>2</v>
      </c>
      <c r="D8" s="4" t="n">
        <v>3</v>
      </c>
      <c r="E8" s="4" t="n">
        <v>4</v>
      </c>
      <c r="F8" s="4" t="n">
        <v>5</v>
      </c>
      <c r="G8" s="4" t="n">
        <v>6</v>
      </c>
      <c r="H8" s="4" t="n">
        <v>7</v>
      </c>
      <c r="I8" s="4" t="n">
        <v>8</v>
      </c>
      <c r="J8" s="4" t="n">
        <v>9</v>
      </c>
      <c r="K8" s="4" t="n">
        <v>10</v>
      </c>
      <c r="L8" s="4" t="n">
        <v>11</v>
      </c>
      <c r="M8" s="4" t="n">
        <v>12</v>
      </c>
    </row>
    <row r="9" customFormat="false" ht="20.25" hidden="false" customHeight="true" outlineLevel="0" collapsed="false">
      <c r="B9" s="5" t="s">
        <v>17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customFormat="false" ht="18" hidden="false" customHeight="true" outlineLevel="0" collapsed="false">
      <c r="B10" s="6" t="s">
        <v>18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customFormat="false" ht="28.75" hidden="false" customHeight="true" outlineLevel="0" collapsed="false">
      <c r="B11" s="7"/>
      <c r="C11" s="8" t="s">
        <v>19</v>
      </c>
      <c r="D11" s="8"/>
      <c r="E11" s="8"/>
      <c r="F11" s="9" t="s">
        <v>20</v>
      </c>
      <c r="G11" s="10" t="n">
        <f aca="false">G14</f>
        <v>58500</v>
      </c>
      <c r="H11" s="10" t="n">
        <f aca="false">H14</f>
        <v>58500</v>
      </c>
      <c r="I11" s="4" t="s">
        <v>21</v>
      </c>
      <c r="J11" s="4" t="s">
        <v>21</v>
      </c>
      <c r="K11" s="4" t="s">
        <v>21</v>
      </c>
      <c r="L11" s="4" t="s">
        <v>21</v>
      </c>
      <c r="M11" s="4" t="s">
        <v>21</v>
      </c>
    </row>
    <row r="12" customFormat="false" ht="36.2" hidden="false" customHeight="true" outlineLevel="0" collapsed="false">
      <c r="B12" s="7"/>
      <c r="C12" s="8"/>
      <c r="D12" s="8"/>
      <c r="E12" s="8"/>
      <c r="F12" s="9" t="s">
        <v>22</v>
      </c>
      <c r="G12" s="10" t="n">
        <f aca="false">G15</f>
        <v>58500</v>
      </c>
      <c r="H12" s="10" t="n">
        <f aca="false">H15</f>
        <v>58500</v>
      </c>
      <c r="I12" s="4"/>
      <c r="J12" s="4"/>
      <c r="K12" s="4"/>
      <c r="L12" s="4"/>
      <c r="M12" s="4"/>
    </row>
    <row r="13" customFormat="false" ht="34.1" hidden="false" customHeight="true" outlineLevel="0" collapsed="false">
      <c r="B13" s="7"/>
      <c r="C13" s="8"/>
      <c r="D13" s="8"/>
      <c r="E13" s="8"/>
      <c r="F13" s="9" t="s">
        <v>23</v>
      </c>
      <c r="G13" s="10" t="n">
        <f aca="false">G16</f>
        <v>0</v>
      </c>
      <c r="H13" s="10" t="n">
        <f aca="false">H16</f>
        <v>0</v>
      </c>
      <c r="I13" s="4"/>
      <c r="J13" s="4"/>
      <c r="K13" s="4"/>
      <c r="L13" s="4"/>
      <c r="M13" s="4"/>
    </row>
    <row r="14" customFormat="false" ht="21.3" hidden="false" customHeight="true" outlineLevel="0" collapsed="false">
      <c r="B14" s="7"/>
      <c r="C14" s="11" t="s">
        <v>24</v>
      </c>
      <c r="D14" s="4"/>
      <c r="E14" s="12" t="s">
        <v>25</v>
      </c>
      <c r="F14" s="9" t="s">
        <v>20</v>
      </c>
      <c r="G14" s="10" t="n">
        <f aca="false">G18+G21</f>
        <v>58500</v>
      </c>
      <c r="H14" s="10" t="n">
        <f aca="false">H18+H21</f>
        <v>58500</v>
      </c>
      <c r="I14" s="4" t="s">
        <v>21</v>
      </c>
      <c r="J14" s="4" t="s">
        <v>21</v>
      </c>
      <c r="K14" s="4" t="s">
        <v>21</v>
      </c>
      <c r="L14" s="4" t="s">
        <v>21</v>
      </c>
      <c r="M14" s="4" t="s">
        <v>21</v>
      </c>
    </row>
    <row r="15" customFormat="false" ht="36.2" hidden="false" customHeight="true" outlineLevel="0" collapsed="false">
      <c r="B15" s="7"/>
      <c r="C15" s="11"/>
      <c r="D15" s="4"/>
      <c r="E15" s="12"/>
      <c r="F15" s="9" t="s">
        <v>26</v>
      </c>
      <c r="G15" s="10" t="n">
        <f aca="false">G19+G22</f>
        <v>58500</v>
      </c>
      <c r="H15" s="10" t="n">
        <f aca="false">H19+H22</f>
        <v>58500</v>
      </c>
      <c r="I15" s="4"/>
      <c r="J15" s="4"/>
      <c r="K15" s="4"/>
      <c r="L15" s="4"/>
      <c r="M15" s="4"/>
    </row>
    <row r="16" customFormat="false" ht="31.95" hidden="false" customHeight="true" outlineLevel="0" collapsed="false">
      <c r="B16" s="7"/>
      <c r="C16" s="11"/>
      <c r="D16" s="4"/>
      <c r="E16" s="12"/>
      <c r="F16" s="9" t="s">
        <v>23</v>
      </c>
      <c r="G16" s="10" t="n">
        <f aca="false">G20+G23</f>
        <v>0</v>
      </c>
      <c r="H16" s="10" t="n">
        <f aca="false">H20+H23</f>
        <v>0</v>
      </c>
      <c r="I16" s="4"/>
      <c r="J16" s="4"/>
      <c r="K16" s="4"/>
      <c r="L16" s="4"/>
      <c r="M16" s="4"/>
    </row>
    <row r="17" customFormat="false" ht="30.9" hidden="false" customHeight="true" outlineLevel="0" collapsed="false">
      <c r="B17" s="13" t="s">
        <v>27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customFormat="false" ht="26.65" hidden="false" customHeight="true" outlineLevel="0" collapsed="false">
      <c r="B18" s="14"/>
      <c r="C18" s="15" t="s">
        <v>28</v>
      </c>
      <c r="D18" s="4"/>
      <c r="E18" s="16" t="s">
        <v>29</v>
      </c>
      <c r="F18" s="9" t="s">
        <v>20</v>
      </c>
      <c r="G18" s="10" t="n">
        <f aca="false">G19+G20</f>
        <v>29600</v>
      </c>
      <c r="H18" s="10" t="n">
        <f aca="false">H19+H20</f>
        <v>29600</v>
      </c>
      <c r="I18" s="9" t="s">
        <v>30</v>
      </c>
      <c r="J18" s="17" t="s">
        <v>31</v>
      </c>
      <c r="K18" s="17"/>
      <c r="L18" s="17" t="n">
        <v>4</v>
      </c>
      <c r="M18" s="17" t="n">
        <v>4</v>
      </c>
    </row>
    <row r="19" customFormat="false" ht="41.55" hidden="false" customHeight="true" outlineLevel="0" collapsed="false">
      <c r="B19" s="14"/>
      <c r="C19" s="15"/>
      <c r="D19" s="4"/>
      <c r="E19" s="16"/>
      <c r="F19" s="9" t="s">
        <v>22</v>
      </c>
      <c r="G19" s="10" t="n">
        <v>29600</v>
      </c>
      <c r="H19" s="10" t="n">
        <v>29600</v>
      </c>
      <c r="I19" s="9"/>
      <c r="J19" s="17"/>
      <c r="K19" s="17"/>
      <c r="L19" s="17"/>
      <c r="M19" s="17"/>
    </row>
    <row r="20" customFormat="false" ht="36.2" hidden="false" customHeight="true" outlineLevel="0" collapsed="false">
      <c r="B20" s="14"/>
      <c r="C20" s="15"/>
      <c r="D20" s="4"/>
      <c r="E20" s="16"/>
      <c r="F20" s="9" t="s">
        <v>32</v>
      </c>
      <c r="G20" s="10" t="n">
        <v>0</v>
      </c>
      <c r="H20" s="10" t="n">
        <v>0</v>
      </c>
      <c r="I20" s="9"/>
      <c r="J20" s="17"/>
      <c r="K20" s="17"/>
      <c r="L20" s="17"/>
      <c r="M20" s="17"/>
    </row>
    <row r="21" customFormat="false" ht="27" hidden="false" customHeight="true" outlineLevel="0" collapsed="false">
      <c r="B21" s="18"/>
      <c r="C21" s="19" t="s">
        <v>33</v>
      </c>
      <c r="D21" s="4"/>
      <c r="E21" s="16" t="s">
        <v>34</v>
      </c>
      <c r="F21" s="9" t="s">
        <v>20</v>
      </c>
      <c r="G21" s="10" t="n">
        <f aca="false">G22+G23</f>
        <v>28900</v>
      </c>
      <c r="H21" s="10" t="n">
        <f aca="false">H22+H23</f>
        <v>28900</v>
      </c>
      <c r="I21" s="4" t="s">
        <v>21</v>
      </c>
      <c r="J21" s="4" t="s">
        <v>21</v>
      </c>
      <c r="K21" s="4" t="s">
        <v>21</v>
      </c>
      <c r="L21" s="4" t="s">
        <v>21</v>
      </c>
      <c r="M21" s="4" t="s">
        <v>21</v>
      </c>
    </row>
    <row r="22" customFormat="false" ht="36.2" hidden="false" customHeight="true" outlineLevel="0" collapsed="false">
      <c r="B22" s="18"/>
      <c r="C22" s="19"/>
      <c r="D22" s="4"/>
      <c r="E22" s="16"/>
      <c r="F22" s="9" t="s">
        <v>22</v>
      </c>
      <c r="G22" s="10" t="n">
        <v>28900</v>
      </c>
      <c r="H22" s="10" t="n">
        <v>28900</v>
      </c>
      <c r="I22" s="4"/>
      <c r="J22" s="4"/>
      <c r="K22" s="4"/>
      <c r="L22" s="4"/>
      <c r="M22" s="4"/>
    </row>
    <row r="23" customFormat="false" ht="34.1" hidden="false" customHeight="true" outlineLevel="0" collapsed="false">
      <c r="B23" s="18"/>
      <c r="C23" s="19"/>
      <c r="D23" s="4"/>
      <c r="E23" s="16"/>
      <c r="F23" s="9" t="s">
        <v>32</v>
      </c>
      <c r="G23" s="10" t="n">
        <v>0</v>
      </c>
      <c r="H23" s="10" t="n">
        <v>0</v>
      </c>
      <c r="I23" s="4"/>
      <c r="J23" s="4"/>
      <c r="K23" s="4"/>
      <c r="L23" s="4"/>
      <c r="M23" s="4"/>
    </row>
    <row r="24" customFormat="false" ht="25.55" hidden="false" customHeight="true" outlineLevel="0" collapsed="false">
      <c r="B24" s="7"/>
      <c r="C24" s="8" t="s">
        <v>35</v>
      </c>
      <c r="D24" s="8"/>
      <c r="E24" s="8"/>
      <c r="F24" s="9" t="s">
        <v>20</v>
      </c>
      <c r="G24" s="10" t="n">
        <f aca="false">G27</f>
        <v>46664</v>
      </c>
      <c r="H24" s="10" t="n">
        <f aca="false">H27</f>
        <v>46632</v>
      </c>
      <c r="I24" s="4" t="s">
        <v>21</v>
      </c>
      <c r="J24" s="4" t="s">
        <v>21</v>
      </c>
      <c r="K24" s="4" t="s">
        <v>21</v>
      </c>
      <c r="L24" s="4" t="s">
        <v>21</v>
      </c>
      <c r="M24" s="4" t="s">
        <v>21</v>
      </c>
    </row>
    <row r="25" customFormat="false" ht="33" hidden="false" customHeight="true" outlineLevel="0" collapsed="false">
      <c r="B25" s="7"/>
      <c r="C25" s="8"/>
      <c r="D25" s="8"/>
      <c r="E25" s="8"/>
      <c r="F25" s="9" t="s">
        <v>26</v>
      </c>
      <c r="G25" s="10" t="n">
        <f aca="false">G28</f>
        <v>46664</v>
      </c>
      <c r="H25" s="10" t="n">
        <f aca="false">H28</f>
        <v>46632</v>
      </c>
      <c r="I25" s="4"/>
      <c r="J25" s="4"/>
      <c r="K25" s="4"/>
      <c r="L25" s="4"/>
      <c r="M25" s="4"/>
    </row>
    <row r="26" customFormat="false" ht="33" hidden="false" customHeight="true" outlineLevel="0" collapsed="false">
      <c r="B26" s="7"/>
      <c r="C26" s="8"/>
      <c r="D26" s="8"/>
      <c r="E26" s="8"/>
      <c r="F26" s="9" t="s">
        <v>32</v>
      </c>
      <c r="G26" s="10" t="n">
        <f aca="false">G29</f>
        <v>0</v>
      </c>
      <c r="H26" s="10" t="n">
        <f aca="false">H29</f>
        <v>0</v>
      </c>
      <c r="I26" s="4"/>
      <c r="J26" s="4"/>
      <c r="K26" s="4"/>
      <c r="L26" s="4"/>
      <c r="M26" s="4"/>
    </row>
    <row r="27" customFormat="false" ht="34.1" hidden="false" customHeight="true" outlineLevel="0" collapsed="false">
      <c r="B27" s="7"/>
      <c r="C27" s="11" t="s">
        <v>36</v>
      </c>
      <c r="D27" s="4"/>
      <c r="E27" s="12" t="s">
        <v>37</v>
      </c>
      <c r="F27" s="9" t="s">
        <v>20</v>
      </c>
      <c r="G27" s="10" t="n">
        <f aca="false">G31+G34</f>
        <v>46664</v>
      </c>
      <c r="H27" s="10" t="n">
        <f aca="false">H31+H34</f>
        <v>46632</v>
      </c>
      <c r="I27" s="4" t="s">
        <v>21</v>
      </c>
      <c r="J27" s="4" t="s">
        <v>21</v>
      </c>
      <c r="K27" s="4" t="s">
        <v>21</v>
      </c>
      <c r="L27" s="4" t="s">
        <v>21</v>
      </c>
      <c r="M27" s="4" t="s">
        <v>21</v>
      </c>
    </row>
    <row r="28" customFormat="false" ht="37.3" hidden="false" customHeight="true" outlineLevel="0" collapsed="false">
      <c r="B28" s="7"/>
      <c r="C28" s="11"/>
      <c r="D28" s="4"/>
      <c r="E28" s="12"/>
      <c r="F28" s="9" t="s">
        <v>22</v>
      </c>
      <c r="G28" s="10" t="n">
        <f aca="false">G32+G35</f>
        <v>46664</v>
      </c>
      <c r="H28" s="10" t="n">
        <f aca="false">H32+H35</f>
        <v>46632</v>
      </c>
      <c r="I28" s="4"/>
      <c r="J28" s="4"/>
      <c r="K28" s="4"/>
      <c r="L28" s="4"/>
      <c r="M28" s="4"/>
    </row>
    <row r="29" customFormat="false" ht="30.75" hidden="false" customHeight="true" outlineLevel="0" collapsed="false">
      <c r="B29" s="7"/>
      <c r="C29" s="11"/>
      <c r="D29" s="4"/>
      <c r="E29" s="12"/>
      <c r="F29" s="9" t="s">
        <v>23</v>
      </c>
      <c r="G29" s="10" t="n">
        <f aca="false">G33+G36</f>
        <v>0</v>
      </c>
      <c r="H29" s="10" t="n">
        <f aca="false">H33+H36</f>
        <v>0</v>
      </c>
      <c r="I29" s="4"/>
      <c r="J29" s="4"/>
      <c r="K29" s="4"/>
      <c r="L29" s="4"/>
      <c r="M29" s="4"/>
    </row>
    <row r="30" customFormat="false" ht="25.5" hidden="false" customHeight="true" outlineLevel="0" collapsed="false">
      <c r="B30" s="20" t="s">
        <v>38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customFormat="false" ht="21" hidden="false" customHeight="true" outlineLevel="0" collapsed="false">
      <c r="B31" s="14"/>
      <c r="C31" s="15" t="s">
        <v>39</v>
      </c>
      <c r="D31" s="9"/>
      <c r="E31" s="16" t="s">
        <v>40</v>
      </c>
      <c r="F31" s="9" t="s">
        <v>20</v>
      </c>
      <c r="G31" s="21" t="n">
        <f aca="false">G32+G33</f>
        <v>21664</v>
      </c>
      <c r="H31" s="10" t="n">
        <f aca="false">H32+H33</f>
        <v>21664</v>
      </c>
      <c r="I31" s="4" t="s">
        <v>41</v>
      </c>
      <c r="J31" s="17" t="s">
        <v>41</v>
      </c>
      <c r="K31" s="17" t="s">
        <v>41</v>
      </c>
      <c r="L31" s="17" t="s">
        <v>41</v>
      </c>
      <c r="M31" s="17" t="s">
        <v>41</v>
      </c>
    </row>
    <row r="32" customFormat="false" ht="36" hidden="false" customHeight="true" outlineLevel="0" collapsed="false">
      <c r="B32" s="14"/>
      <c r="C32" s="15"/>
      <c r="D32" s="9"/>
      <c r="E32" s="16"/>
      <c r="F32" s="9" t="s">
        <v>26</v>
      </c>
      <c r="G32" s="21" t="n">
        <v>21664</v>
      </c>
      <c r="H32" s="10" t="n">
        <v>21664</v>
      </c>
      <c r="I32" s="4"/>
      <c r="J32" s="17"/>
      <c r="K32" s="17"/>
      <c r="L32" s="17"/>
      <c r="M32" s="17"/>
    </row>
    <row r="33" customFormat="false" ht="114.05" hidden="false" customHeight="true" outlineLevel="0" collapsed="false">
      <c r="B33" s="14"/>
      <c r="C33" s="15"/>
      <c r="D33" s="9"/>
      <c r="E33" s="16"/>
      <c r="F33" s="9" t="s">
        <v>23</v>
      </c>
      <c r="G33" s="21" t="n">
        <v>0</v>
      </c>
      <c r="H33" s="10" t="n">
        <v>0</v>
      </c>
      <c r="I33" s="4"/>
      <c r="J33" s="17"/>
      <c r="K33" s="17"/>
      <c r="L33" s="17"/>
      <c r="M33" s="17"/>
    </row>
    <row r="34" customFormat="false" ht="40.5" hidden="false" customHeight="true" outlineLevel="0" collapsed="false">
      <c r="B34" s="18"/>
      <c r="C34" s="19" t="s">
        <v>42</v>
      </c>
      <c r="D34" s="4"/>
      <c r="E34" s="16" t="s">
        <v>43</v>
      </c>
      <c r="F34" s="9" t="s">
        <v>20</v>
      </c>
      <c r="G34" s="21" t="n">
        <f aca="false">G35+G36</f>
        <v>25000</v>
      </c>
      <c r="H34" s="21" t="n">
        <f aca="false">H35+H36</f>
        <v>24968</v>
      </c>
      <c r="I34" s="4" t="s">
        <v>21</v>
      </c>
      <c r="J34" s="4" t="s">
        <v>21</v>
      </c>
      <c r="K34" s="4" t="s">
        <v>21</v>
      </c>
      <c r="L34" s="4" t="s">
        <v>21</v>
      </c>
      <c r="M34" s="4" t="s">
        <v>21</v>
      </c>
    </row>
    <row r="35" customFormat="false" ht="40.5" hidden="false" customHeight="true" outlineLevel="0" collapsed="false">
      <c r="B35" s="18"/>
      <c r="C35" s="19"/>
      <c r="D35" s="4"/>
      <c r="E35" s="16"/>
      <c r="F35" s="9" t="s">
        <v>26</v>
      </c>
      <c r="G35" s="21" t="n">
        <v>25000</v>
      </c>
      <c r="H35" s="21" t="n">
        <v>24968</v>
      </c>
      <c r="I35" s="4"/>
      <c r="J35" s="4"/>
      <c r="K35" s="4"/>
      <c r="L35" s="4"/>
      <c r="M35" s="4"/>
    </row>
    <row r="36" customFormat="false" ht="40.5" hidden="false" customHeight="true" outlineLevel="0" collapsed="false">
      <c r="B36" s="18"/>
      <c r="C36" s="19"/>
      <c r="D36" s="4"/>
      <c r="E36" s="16"/>
      <c r="F36" s="9" t="s">
        <v>32</v>
      </c>
      <c r="G36" s="21" t="n">
        <v>0</v>
      </c>
      <c r="H36" s="21" t="n">
        <v>0</v>
      </c>
      <c r="I36" s="4"/>
      <c r="J36" s="4"/>
      <c r="K36" s="4"/>
      <c r="L36" s="4"/>
      <c r="M36" s="4"/>
    </row>
    <row r="37" customFormat="false" ht="26.65" hidden="false" customHeight="true" outlineLevel="0" collapsed="false">
      <c r="B37" s="7"/>
      <c r="C37" s="8" t="s">
        <v>44</v>
      </c>
      <c r="D37" s="8"/>
      <c r="E37" s="8"/>
      <c r="F37" s="9" t="s">
        <v>20</v>
      </c>
      <c r="G37" s="10" t="n">
        <f aca="false">G40</f>
        <v>47700</v>
      </c>
      <c r="H37" s="10" t="n">
        <f aca="false">H40</f>
        <v>47700</v>
      </c>
      <c r="I37" s="4" t="s">
        <v>21</v>
      </c>
      <c r="J37" s="4" t="s">
        <v>21</v>
      </c>
      <c r="K37" s="4" t="s">
        <v>21</v>
      </c>
      <c r="L37" s="4" t="s">
        <v>21</v>
      </c>
      <c r="M37" s="4" t="s">
        <v>21</v>
      </c>
    </row>
    <row r="38" customFormat="false" ht="33" hidden="false" customHeight="true" outlineLevel="0" collapsed="false">
      <c r="B38" s="7"/>
      <c r="C38" s="8"/>
      <c r="D38" s="8"/>
      <c r="E38" s="8"/>
      <c r="F38" s="9" t="s">
        <v>22</v>
      </c>
      <c r="G38" s="10" t="n">
        <f aca="false">G41</f>
        <v>47700</v>
      </c>
      <c r="H38" s="10" t="n">
        <f aca="false">H41</f>
        <v>47700</v>
      </c>
      <c r="I38" s="4"/>
      <c r="J38" s="4"/>
      <c r="K38" s="4"/>
      <c r="L38" s="4"/>
      <c r="M38" s="4"/>
    </row>
    <row r="39" customFormat="false" ht="30.75" hidden="false" customHeight="true" outlineLevel="0" collapsed="false">
      <c r="B39" s="7"/>
      <c r="C39" s="8"/>
      <c r="D39" s="8"/>
      <c r="E39" s="8"/>
      <c r="F39" s="9" t="s">
        <v>23</v>
      </c>
      <c r="G39" s="10" t="n">
        <f aca="false">G42</f>
        <v>0</v>
      </c>
      <c r="H39" s="10" t="n">
        <f aca="false">H42</f>
        <v>0</v>
      </c>
      <c r="I39" s="4"/>
      <c r="J39" s="4"/>
      <c r="K39" s="4"/>
      <c r="L39" s="4"/>
      <c r="M39" s="4"/>
    </row>
    <row r="40" customFormat="false" ht="27.75" hidden="false" customHeight="true" outlineLevel="0" collapsed="false">
      <c r="B40" s="7"/>
      <c r="C40" s="11" t="s">
        <v>45</v>
      </c>
      <c r="D40" s="22"/>
      <c r="E40" s="12" t="s">
        <v>46</v>
      </c>
      <c r="F40" s="9" t="s">
        <v>20</v>
      </c>
      <c r="G40" s="10" t="n">
        <f aca="false">G44+G47</f>
        <v>47700</v>
      </c>
      <c r="H40" s="10" t="n">
        <f aca="false">H44+H47</f>
        <v>47700</v>
      </c>
      <c r="I40" s="4" t="s">
        <v>21</v>
      </c>
      <c r="J40" s="4" t="s">
        <v>21</v>
      </c>
      <c r="K40" s="4" t="s">
        <v>21</v>
      </c>
      <c r="L40" s="4" t="s">
        <v>21</v>
      </c>
      <c r="M40" s="4" t="s">
        <v>21</v>
      </c>
    </row>
    <row r="41" customFormat="false" ht="31.5" hidden="false" customHeight="true" outlineLevel="0" collapsed="false">
      <c r="B41" s="7"/>
      <c r="C41" s="11"/>
      <c r="D41" s="22"/>
      <c r="E41" s="12"/>
      <c r="F41" s="9" t="s">
        <v>26</v>
      </c>
      <c r="G41" s="10" t="n">
        <f aca="false">G45+G48</f>
        <v>47700</v>
      </c>
      <c r="H41" s="10" t="n">
        <f aca="false">H45+H48</f>
        <v>47700</v>
      </c>
      <c r="I41" s="4"/>
      <c r="J41" s="4"/>
      <c r="K41" s="4"/>
      <c r="L41" s="4"/>
      <c r="M41" s="4"/>
    </row>
    <row r="42" customFormat="false" ht="30" hidden="false" customHeight="true" outlineLevel="0" collapsed="false">
      <c r="B42" s="7"/>
      <c r="C42" s="11"/>
      <c r="D42" s="22"/>
      <c r="E42" s="12"/>
      <c r="F42" s="9" t="s">
        <v>23</v>
      </c>
      <c r="G42" s="10" t="n">
        <f aca="false">G46+G49</f>
        <v>0</v>
      </c>
      <c r="H42" s="10" t="n">
        <f aca="false">H46+H49</f>
        <v>0</v>
      </c>
      <c r="I42" s="4"/>
      <c r="J42" s="4"/>
      <c r="K42" s="4"/>
      <c r="L42" s="4"/>
      <c r="M42" s="4"/>
    </row>
    <row r="43" customFormat="false" ht="20.25" hidden="false" customHeight="true" outlineLevel="0" collapsed="false">
      <c r="B43" s="13" t="s">
        <v>27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customFormat="false" ht="32.25" hidden="false" customHeight="true" outlineLevel="0" collapsed="false">
      <c r="B44" s="7"/>
      <c r="C44" s="15" t="s">
        <v>47</v>
      </c>
      <c r="D44" s="4"/>
      <c r="E44" s="16" t="s">
        <v>48</v>
      </c>
      <c r="F44" s="9" t="s">
        <v>20</v>
      </c>
      <c r="G44" s="21" t="n">
        <f aca="false">G45+G46</f>
        <v>27200</v>
      </c>
      <c r="H44" s="21" t="n">
        <f aca="false">H45+H46</f>
        <v>27200</v>
      </c>
      <c r="I44" s="9" t="s">
        <v>49</v>
      </c>
      <c r="J44" s="17" t="s">
        <v>50</v>
      </c>
      <c r="K44" s="17"/>
      <c r="L44" s="17" t="n">
        <v>8</v>
      </c>
      <c r="M44" s="17" t="n">
        <v>8</v>
      </c>
    </row>
    <row r="45" customFormat="false" ht="69" hidden="false" customHeight="true" outlineLevel="0" collapsed="false">
      <c r="B45" s="7"/>
      <c r="C45" s="15"/>
      <c r="D45" s="4"/>
      <c r="E45" s="16"/>
      <c r="F45" s="9" t="s">
        <v>26</v>
      </c>
      <c r="G45" s="21" t="n">
        <v>27200</v>
      </c>
      <c r="H45" s="21" t="n">
        <v>27200</v>
      </c>
      <c r="I45" s="9"/>
      <c r="J45" s="17"/>
      <c r="K45" s="17"/>
      <c r="L45" s="17"/>
      <c r="M45" s="17"/>
    </row>
    <row r="46" customFormat="false" ht="124.7" hidden="false" customHeight="true" outlineLevel="0" collapsed="false">
      <c r="B46" s="7"/>
      <c r="C46" s="15"/>
      <c r="D46" s="4"/>
      <c r="E46" s="16"/>
      <c r="F46" s="9" t="s">
        <v>23</v>
      </c>
      <c r="G46" s="21" t="n">
        <v>0</v>
      </c>
      <c r="H46" s="21" t="n">
        <v>0</v>
      </c>
      <c r="I46" s="9"/>
      <c r="J46" s="17"/>
      <c r="K46" s="17"/>
      <c r="L46" s="17"/>
      <c r="M46" s="17"/>
    </row>
    <row r="47" customFormat="false" ht="32.25" hidden="false" customHeight="true" outlineLevel="0" collapsed="false">
      <c r="B47" s="7"/>
      <c r="C47" s="15" t="s">
        <v>51</v>
      </c>
      <c r="D47" s="4"/>
      <c r="E47" s="16" t="s">
        <v>52</v>
      </c>
      <c r="F47" s="9" t="s">
        <v>20</v>
      </c>
      <c r="G47" s="21" t="n">
        <f aca="false">G48+G49</f>
        <v>20500</v>
      </c>
      <c r="H47" s="21" t="n">
        <f aca="false">H48+H49</f>
        <v>20500</v>
      </c>
      <c r="I47" s="9" t="s">
        <v>53</v>
      </c>
      <c r="J47" s="17" t="s">
        <v>50</v>
      </c>
      <c r="K47" s="17"/>
      <c r="L47" s="17" t="n">
        <v>9</v>
      </c>
      <c r="M47" s="17" t="n">
        <v>9</v>
      </c>
    </row>
    <row r="48" customFormat="false" ht="43.5" hidden="false" customHeight="true" outlineLevel="0" collapsed="false">
      <c r="B48" s="7"/>
      <c r="C48" s="15"/>
      <c r="D48" s="4"/>
      <c r="E48" s="16"/>
      <c r="F48" s="9" t="s">
        <v>26</v>
      </c>
      <c r="G48" s="21" t="n">
        <v>20500</v>
      </c>
      <c r="H48" s="21" t="n">
        <v>20500</v>
      </c>
      <c r="I48" s="9"/>
      <c r="J48" s="17"/>
      <c r="K48" s="17"/>
      <c r="L48" s="17"/>
      <c r="M48" s="17"/>
    </row>
    <row r="49" customFormat="false" ht="87.4" hidden="false" customHeight="true" outlineLevel="0" collapsed="false">
      <c r="B49" s="7"/>
      <c r="C49" s="15"/>
      <c r="D49" s="4"/>
      <c r="E49" s="16"/>
      <c r="F49" s="9" t="s">
        <v>23</v>
      </c>
      <c r="G49" s="21" t="n">
        <v>0</v>
      </c>
      <c r="H49" s="21" t="n">
        <v>0</v>
      </c>
      <c r="I49" s="9"/>
      <c r="J49" s="17"/>
      <c r="K49" s="17"/>
      <c r="L49" s="17"/>
      <c r="M49" s="17"/>
    </row>
    <row r="50" customFormat="false" ht="19.5" hidden="false" customHeight="true" outlineLevel="0" collapsed="false">
      <c r="B50" s="7"/>
      <c r="C50" s="8" t="s">
        <v>54</v>
      </c>
      <c r="D50" s="8"/>
      <c r="E50" s="8"/>
      <c r="F50" s="9" t="s">
        <v>20</v>
      </c>
      <c r="G50" s="10" t="n">
        <f aca="false">G53</f>
        <v>250000</v>
      </c>
      <c r="H50" s="10" t="n">
        <f aca="false">H53</f>
        <v>250000</v>
      </c>
      <c r="I50" s="4" t="s">
        <v>21</v>
      </c>
      <c r="J50" s="4" t="s">
        <v>21</v>
      </c>
      <c r="K50" s="4" t="s">
        <v>21</v>
      </c>
      <c r="L50" s="4" t="s">
        <v>21</v>
      </c>
      <c r="M50" s="4" t="s">
        <v>21</v>
      </c>
    </row>
    <row r="51" customFormat="false" ht="29.85" hidden="false" customHeight="true" outlineLevel="0" collapsed="false">
      <c r="B51" s="7"/>
      <c r="C51" s="8"/>
      <c r="D51" s="8"/>
      <c r="E51" s="8"/>
      <c r="F51" s="9" t="s">
        <v>22</v>
      </c>
      <c r="G51" s="10" t="n">
        <f aca="false">G54</f>
        <v>250000</v>
      </c>
      <c r="H51" s="10" t="n">
        <f aca="false">H54</f>
        <v>250000</v>
      </c>
      <c r="I51" s="4"/>
      <c r="J51" s="4"/>
      <c r="K51" s="4"/>
      <c r="L51" s="4"/>
      <c r="M51" s="4"/>
    </row>
    <row r="52" customFormat="false" ht="31.95" hidden="false" customHeight="true" outlineLevel="0" collapsed="false">
      <c r="B52" s="7"/>
      <c r="C52" s="8"/>
      <c r="D52" s="8"/>
      <c r="E52" s="8"/>
      <c r="F52" s="9" t="s">
        <v>32</v>
      </c>
      <c r="G52" s="10" t="n">
        <f aca="false">G55</f>
        <v>0</v>
      </c>
      <c r="H52" s="10" t="n">
        <f aca="false">H55</f>
        <v>0</v>
      </c>
      <c r="I52" s="4"/>
      <c r="J52" s="4"/>
      <c r="K52" s="4"/>
      <c r="L52" s="4"/>
      <c r="M52" s="4"/>
    </row>
    <row r="53" customFormat="false" ht="20.25" hidden="false" customHeight="true" outlineLevel="0" collapsed="false">
      <c r="B53" s="7"/>
      <c r="C53" s="11" t="s">
        <v>55</v>
      </c>
      <c r="D53" s="23"/>
      <c r="E53" s="12" t="s">
        <v>56</v>
      </c>
      <c r="F53" s="9" t="s">
        <v>20</v>
      </c>
      <c r="G53" s="10" t="n">
        <f aca="false">G57</f>
        <v>250000</v>
      </c>
      <c r="H53" s="10" t="n">
        <f aca="false">H57</f>
        <v>250000</v>
      </c>
      <c r="I53" s="4" t="s">
        <v>21</v>
      </c>
      <c r="J53" s="4" t="s">
        <v>21</v>
      </c>
      <c r="K53" s="4" t="s">
        <v>21</v>
      </c>
      <c r="L53" s="4" t="s">
        <v>21</v>
      </c>
      <c r="M53" s="4" t="s">
        <v>21</v>
      </c>
    </row>
    <row r="54" customFormat="false" ht="33.75" hidden="false" customHeight="true" outlineLevel="0" collapsed="false">
      <c r="B54" s="7"/>
      <c r="C54" s="11"/>
      <c r="D54" s="23"/>
      <c r="E54" s="12"/>
      <c r="F54" s="9" t="s">
        <v>22</v>
      </c>
      <c r="G54" s="10" t="n">
        <f aca="false">G58</f>
        <v>250000</v>
      </c>
      <c r="H54" s="10" t="n">
        <f aca="false">H58</f>
        <v>250000</v>
      </c>
      <c r="I54" s="4"/>
      <c r="J54" s="4"/>
      <c r="K54" s="4"/>
      <c r="L54" s="4"/>
      <c r="M54" s="4"/>
    </row>
    <row r="55" customFormat="false" ht="39" hidden="false" customHeight="true" outlineLevel="0" collapsed="false">
      <c r="B55" s="7"/>
      <c r="C55" s="11"/>
      <c r="D55" s="23"/>
      <c r="E55" s="12"/>
      <c r="F55" s="9" t="s">
        <v>23</v>
      </c>
      <c r="G55" s="10" t="n">
        <f aca="false">G59</f>
        <v>0</v>
      </c>
      <c r="H55" s="10" t="n">
        <f aca="false">H59</f>
        <v>0</v>
      </c>
      <c r="I55" s="4"/>
      <c r="J55" s="4"/>
      <c r="K55" s="4"/>
      <c r="L55" s="4"/>
      <c r="M55" s="4"/>
    </row>
    <row r="56" customFormat="false" ht="31.95" hidden="false" customHeight="true" outlineLevel="0" collapsed="false">
      <c r="B56" s="7"/>
      <c r="C56" s="24" t="s">
        <v>27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customFormat="false" ht="25.5" hidden="false" customHeight="true" outlineLevel="0" collapsed="false">
      <c r="B57" s="7"/>
      <c r="C57" s="15" t="s">
        <v>57</v>
      </c>
      <c r="D57" s="25"/>
      <c r="E57" s="16" t="s">
        <v>58</v>
      </c>
      <c r="F57" s="9" t="s">
        <v>20</v>
      </c>
      <c r="G57" s="10" t="n">
        <f aca="false">G58+G59</f>
        <v>250000</v>
      </c>
      <c r="H57" s="10" t="n">
        <f aca="false">H58+H59</f>
        <v>250000</v>
      </c>
      <c r="I57" s="9" t="s">
        <v>59</v>
      </c>
      <c r="J57" s="17" t="s">
        <v>60</v>
      </c>
      <c r="K57" s="26"/>
      <c r="L57" s="26"/>
      <c r="M57" s="26"/>
    </row>
    <row r="58" customFormat="false" ht="31.5" hidden="false" customHeight="true" outlineLevel="0" collapsed="false">
      <c r="B58" s="7"/>
      <c r="C58" s="15"/>
      <c r="D58" s="25"/>
      <c r="E58" s="16"/>
      <c r="F58" s="9" t="s">
        <v>26</v>
      </c>
      <c r="G58" s="10" t="n">
        <v>250000</v>
      </c>
      <c r="H58" s="10" t="n">
        <v>250000</v>
      </c>
      <c r="I58" s="9"/>
      <c r="J58" s="17"/>
      <c r="K58" s="26"/>
      <c r="L58" s="26"/>
      <c r="M58" s="26"/>
    </row>
    <row r="59" customFormat="false" ht="33" hidden="false" customHeight="true" outlineLevel="0" collapsed="false">
      <c r="B59" s="7"/>
      <c r="C59" s="15"/>
      <c r="D59" s="25"/>
      <c r="E59" s="16"/>
      <c r="F59" s="9" t="s">
        <v>23</v>
      </c>
      <c r="G59" s="10" t="n">
        <v>0</v>
      </c>
      <c r="H59" s="10" t="n">
        <v>0</v>
      </c>
      <c r="I59" s="9"/>
      <c r="J59" s="17"/>
      <c r="K59" s="26"/>
      <c r="L59" s="26"/>
      <c r="M59" s="26"/>
    </row>
    <row r="60" customFormat="false" ht="21.75" hidden="false" customHeight="true" outlineLevel="0" collapsed="false">
      <c r="B60" s="7"/>
      <c r="C60" s="8" t="s">
        <v>61</v>
      </c>
      <c r="D60" s="23"/>
      <c r="E60" s="12" t="s">
        <v>62</v>
      </c>
      <c r="F60" s="9" t="s">
        <v>20</v>
      </c>
      <c r="G60" s="10" t="n">
        <f aca="false">G64+G67</f>
        <v>2864549.64</v>
      </c>
      <c r="H60" s="10" t="n">
        <f aca="false">H64+H67</f>
        <v>2864549.64</v>
      </c>
      <c r="I60" s="17" t="s">
        <v>21</v>
      </c>
      <c r="J60" s="17" t="s">
        <v>21</v>
      </c>
      <c r="K60" s="17" t="s">
        <v>21</v>
      </c>
      <c r="L60" s="17" t="s">
        <v>21</v>
      </c>
      <c r="M60" s="17" t="s">
        <v>21</v>
      </c>
    </row>
    <row r="61" customFormat="false" ht="34.5" hidden="false" customHeight="true" outlineLevel="0" collapsed="false">
      <c r="B61" s="7"/>
      <c r="C61" s="8"/>
      <c r="D61" s="23"/>
      <c r="E61" s="12"/>
      <c r="F61" s="9" t="s">
        <v>26</v>
      </c>
      <c r="G61" s="10" t="n">
        <f aca="false">G65+G68</f>
        <v>2781524.65</v>
      </c>
      <c r="H61" s="10" t="n">
        <f aca="false">H65+H68</f>
        <v>2781524.65</v>
      </c>
      <c r="I61" s="17"/>
      <c r="J61" s="17"/>
      <c r="K61" s="17"/>
      <c r="L61" s="17"/>
      <c r="M61" s="17"/>
    </row>
    <row r="62" customFormat="false" ht="25.55" hidden="false" customHeight="true" outlineLevel="0" collapsed="false">
      <c r="B62" s="7"/>
      <c r="C62" s="8"/>
      <c r="D62" s="23"/>
      <c r="E62" s="12"/>
      <c r="F62" s="9" t="s">
        <v>23</v>
      </c>
      <c r="G62" s="10" t="n">
        <f aca="false">G66+G69</f>
        <v>83024.99</v>
      </c>
      <c r="H62" s="10" t="n">
        <f aca="false">H66+H69</f>
        <v>83024.99</v>
      </c>
      <c r="I62" s="17"/>
      <c r="J62" s="17"/>
      <c r="K62" s="17"/>
      <c r="L62" s="17"/>
      <c r="M62" s="17"/>
    </row>
    <row r="63" customFormat="false" ht="21.75" hidden="false" customHeight="true" outlineLevel="0" collapsed="false">
      <c r="B63" s="13" t="s">
        <v>27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customFormat="false" ht="41.25" hidden="false" customHeight="true" outlineLevel="0" collapsed="false">
      <c r="B64" s="7"/>
      <c r="C64" s="9" t="s">
        <v>63</v>
      </c>
      <c r="D64" s="27"/>
      <c r="E64" s="16" t="s">
        <v>64</v>
      </c>
      <c r="F64" s="9" t="s">
        <v>20</v>
      </c>
      <c r="G64" s="21" t="n">
        <f aca="false">G65+G66</f>
        <v>2781524.65</v>
      </c>
      <c r="H64" s="21" t="n">
        <f aca="false">H65+H66</f>
        <v>2781524.65</v>
      </c>
      <c r="I64" s="17" t="s">
        <v>21</v>
      </c>
      <c r="J64" s="17" t="s">
        <v>21</v>
      </c>
      <c r="K64" s="17" t="s">
        <v>21</v>
      </c>
      <c r="L64" s="17" t="s">
        <v>21</v>
      </c>
      <c r="M64" s="17" t="s">
        <v>21</v>
      </c>
    </row>
    <row r="65" customFormat="false" ht="37.5" hidden="false" customHeight="true" outlineLevel="0" collapsed="false">
      <c r="B65" s="7"/>
      <c r="C65" s="9"/>
      <c r="D65" s="27"/>
      <c r="E65" s="16"/>
      <c r="F65" s="9" t="s">
        <v>26</v>
      </c>
      <c r="G65" s="21" t="n">
        <v>2781524.65</v>
      </c>
      <c r="H65" s="21" t="n">
        <v>2781524.65</v>
      </c>
      <c r="I65" s="17"/>
      <c r="J65" s="17"/>
      <c r="K65" s="17"/>
      <c r="L65" s="17"/>
      <c r="M65" s="17"/>
    </row>
    <row r="66" customFormat="false" ht="34.1" hidden="false" customHeight="true" outlineLevel="0" collapsed="false">
      <c r="B66" s="7"/>
      <c r="C66" s="9"/>
      <c r="D66" s="27"/>
      <c r="E66" s="16"/>
      <c r="F66" s="9" t="s">
        <v>23</v>
      </c>
      <c r="G66" s="21" t="n">
        <v>0</v>
      </c>
      <c r="H66" s="21" t="n">
        <v>0</v>
      </c>
      <c r="I66" s="17"/>
      <c r="J66" s="17"/>
      <c r="K66" s="17"/>
      <c r="L66" s="17"/>
      <c r="M66" s="17"/>
    </row>
    <row r="67" customFormat="false" ht="48.75" hidden="false" customHeight="true" outlineLevel="0" collapsed="false">
      <c r="B67" s="17"/>
      <c r="C67" s="19" t="s">
        <v>65</v>
      </c>
      <c r="D67" s="28"/>
      <c r="E67" s="16" t="s">
        <v>66</v>
      </c>
      <c r="F67" s="9" t="s">
        <v>20</v>
      </c>
      <c r="G67" s="10" t="n">
        <f aca="false">G68+G69</f>
        <v>83024.99</v>
      </c>
      <c r="H67" s="10" t="n">
        <f aca="false">H68+H69</f>
        <v>83024.99</v>
      </c>
      <c r="I67" s="17" t="s">
        <v>21</v>
      </c>
      <c r="J67" s="17" t="s">
        <v>21</v>
      </c>
      <c r="K67" s="17" t="s">
        <v>21</v>
      </c>
      <c r="L67" s="17" t="s">
        <v>21</v>
      </c>
      <c r="M67" s="17" t="s">
        <v>21</v>
      </c>
    </row>
    <row r="68" customFormat="false" ht="38.25" hidden="false" customHeight="true" outlineLevel="0" collapsed="false">
      <c r="B68" s="17"/>
      <c r="C68" s="19"/>
      <c r="D68" s="28"/>
      <c r="E68" s="16"/>
      <c r="F68" s="9" t="s">
        <v>26</v>
      </c>
      <c r="G68" s="10" t="n">
        <v>0</v>
      </c>
      <c r="H68" s="10" t="n">
        <v>0</v>
      </c>
      <c r="I68" s="17"/>
      <c r="J68" s="17"/>
      <c r="K68" s="17"/>
      <c r="L68" s="17"/>
      <c r="M68" s="17"/>
    </row>
    <row r="69" customFormat="false" ht="133.25" hidden="false" customHeight="true" outlineLevel="0" collapsed="false">
      <c r="B69" s="17"/>
      <c r="C69" s="19"/>
      <c r="D69" s="28"/>
      <c r="E69" s="16"/>
      <c r="F69" s="9" t="s">
        <v>23</v>
      </c>
      <c r="G69" s="10" t="n">
        <v>83024.99</v>
      </c>
      <c r="H69" s="10" t="n">
        <v>83024.99</v>
      </c>
      <c r="I69" s="17"/>
      <c r="J69" s="17"/>
      <c r="K69" s="17"/>
      <c r="L69" s="17"/>
      <c r="M69" s="17"/>
    </row>
    <row r="70" customFormat="false" ht="24" hidden="false" customHeight="true" outlineLevel="0" collapsed="false">
      <c r="B70" s="7"/>
      <c r="C70" s="11" t="s">
        <v>67</v>
      </c>
      <c r="D70" s="29" t="s">
        <v>41</v>
      </c>
      <c r="E70" s="29" t="s">
        <v>41</v>
      </c>
      <c r="F70" s="8" t="s">
        <v>20</v>
      </c>
      <c r="G70" s="30" t="n">
        <f aca="false">G11+G24+G37+G50+G60</f>
        <v>3267413.64</v>
      </c>
      <c r="H70" s="30" t="n">
        <f aca="false">H11+H24+H37+H50+H60</f>
        <v>3267381.64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</row>
    <row r="71" customFormat="false" ht="46.5" hidden="false" customHeight="true" outlineLevel="0" collapsed="false">
      <c r="B71" s="7"/>
      <c r="C71" s="11"/>
      <c r="D71" s="29"/>
      <c r="E71" s="29"/>
      <c r="F71" s="8" t="s">
        <v>26</v>
      </c>
      <c r="G71" s="30" t="n">
        <f aca="false">G12+G25+G38+G51+G61</f>
        <v>3184388.65</v>
      </c>
      <c r="H71" s="30" t="n">
        <f aca="false">H12+H25+H38+H51+H61</f>
        <v>3184356.65</v>
      </c>
      <c r="I71" s="4"/>
      <c r="J71" s="4"/>
      <c r="K71" s="4"/>
      <c r="L71" s="4"/>
      <c r="M71" s="4"/>
    </row>
    <row r="72" customFormat="false" ht="50.25" hidden="false" customHeight="true" outlineLevel="0" collapsed="false">
      <c r="B72" s="7"/>
      <c r="C72" s="11"/>
      <c r="D72" s="29"/>
      <c r="E72" s="29"/>
      <c r="F72" s="31" t="s">
        <v>23</v>
      </c>
      <c r="G72" s="32" t="n">
        <f aca="false">G13+G26+G39+G52+G62</f>
        <v>83024.99</v>
      </c>
      <c r="H72" s="32" t="n">
        <f aca="false">H13+H26+H39+H52+H62</f>
        <v>83024.99</v>
      </c>
      <c r="I72" s="4"/>
      <c r="J72" s="4"/>
      <c r="K72" s="4"/>
      <c r="L72" s="4"/>
      <c r="M72" s="4"/>
    </row>
    <row r="73" s="34" customFormat="true" ht="50.25" hidden="false" customHeight="true" outlineLevel="0" collapsed="false">
      <c r="A73" s="33" t="s">
        <v>68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</row>
    <row r="74" s="35" customFormat="true" ht="50.25" hidden="false" customHeight="true" outlineLevel="0" collapsed="false"/>
  </sheetData>
  <mergeCells count="190">
    <mergeCell ref="C1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E26"/>
    <mergeCell ref="I24:I26"/>
    <mergeCell ref="J24:J26"/>
    <mergeCell ref="K24:K26"/>
    <mergeCell ref="L24:L26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M30"/>
    <mergeCell ref="B31:B33"/>
    <mergeCell ref="C31:C33"/>
    <mergeCell ref="D31:D33"/>
    <mergeCell ref="E31:E33"/>
    <mergeCell ref="I31:I33"/>
    <mergeCell ref="J31:J33"/>
    <mergeCell ref="K31:K33"/>
    <mergeCell ref="L31:L33"/>
    <mergeCell ref="M31:M33"/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B37:B39"/>
    <mergeCell ref="C37:E39"/>
    <mergeCell ref="I37:I39"/>
    <mergeCell ref="J37:J39"/>
    <mergeCell ref="K37:K39"/>
    <mergeCell ref="L37:L39"/>
    <mergeCell ref="M37:M39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B43:M43"/>
    <mergeCell ref="B44:B46"/>
    <mergeCell ref="C44:C46"/>
    <mergeCell ref="D44:D46"/>
    <mergeCell ref="E44:E46"/>
    <mergeCell ref="I44:I46"/>
    <mergeCell ref="J44:J46"/>
    <mergeCell ref="K44:K46"/>
    <mergeCell ref="L44:L46"/>
    <mergeCell ref="M44:M46"/>
    <mergeCell ref="B47:B49"/>
    <mergeCell ref="C47:C49"/>
    <mergeCell ref="D47:D49"/>
    <mergeCell ref="E47:E49"/>
    <mergeCell ref="I47:I49"/>
    <mergeCell ref="J47:J49"/>
    <mergeCell ref="K47:K49"/>
    <mergeCell ref="L47:L49"/>
    <mergeCell ref="M47:M49"/>
    <mergeCell ref="B50:B52"/>
    <mergeCell ref="C50:E52"/>
    <mergeCell ref="I50:I52"/>
    <mergeCell ref="J50:J52"/>
    <mergeCell ref="K50:K52"/>
    <mergeCell ref="L50:L52"/>
    <mergeCell ref="M50:M52"/>
    <mergeCell ref="B53:B55"/>
    <mergeCell ref="C53:C55"/>
    <mergeCell ref="D53:D55"/>
    <mergeCell ref="E53:E55"/>
    <mergeCell ref="I53:I55"/>
    <mergeCell ref="J53:J55"/>
    <mergeCell ref="K53:K55"/>
    <mergeCell ref="L53:L55"/>
    <mergeCell ref="M53:M55"/>
    <mergeCell ref="C56:M56"/>
    <mergeCell ref="B57:B59"/>
    <mergeCell ref="C57:C59"/>
    <mergeCell ref="D57:D59"/>
    <mergeCell ref="E57:E59"/>
    <mergeCell ref="I57:I59"/>
    <mergeCell ref="J57:J59"/>
    <mergeCell ref="K57:K59"/>
    <mergeCell ref="L57:L59"/>
    <mergeCell ref="M57:M59"/>
    <mergeCell ref="B60:B62"/>
    <mergeCell ref="C60:C62"/>
    <mergeCell ref="D60:D62"/>
    <mergeCell ref="E60:E62"/>
    <mergeCell ref="I60:I62"/>
    <mergeCell ref="J60:J62"/>
    <mergeCell ref="K60:K62"/>
    <mergeCell ref="L60:L62"/>
    <mergeCell ref="M60:M62"/>
    <mergeCell ref="B63:M63"/>
    <mergeCell ref="B64:B66"/>
    <mergeCell ref="C64:C66"/>
    <mergeCell ref="D64:D66"/>
    <mergeCell ref="E64:E66"/>
    <mergeCell ref="I64:I66"/>
    <mergeCell ref="J64:J66"/>
    <mergeCell ref="K64:K66"/>
    <mergeCell ref="L64:L66"/>
    <mergeCell ref="M64:M66"/>
    <mergeCell ref="B67:B69"/>
    <mergeCell ref="C67:C69"/>
    <mergeCell ref="D67:D69"/>
    <mergeCell ref="E67:E69"/>
    <mergeCell ref="I67:I69"/>
    <mergeCell ref="J67:J69"/>
    <mergeCell ref="K67:K69"/>
    <mergeCell ref="L67:L69"/>
    <mergeCell ref="M67:M69"/>
    <mergeCell ref="B70:B72"/>
    <mergeCell ref="C70:C72"/>
    <mergeCell ref="D70:D72"/>
    <mergeCell ref="E70:E72"/>
    <mergeCell ref="I70:I72"/>
    <mergeCell ref="J70:J72"/>
    <mergeCell ref="K70:K72"/>
    <mergeCell ref="L70:L72"/>
    <mergeCell ref="M70:M72"/>
    <mergeCell ref="A73:M7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30" man="true" max="16383" min="0"/>
    <brk id="46" man="true" max="16383" min="0"/>
    <brk id="6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2022-06-07T09:12:36Z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