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кономическое развити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<sst xmlns="http://schemas.openxmlformats.org/spreadsheetml/2006/main" count="106" uniqueCount="49">
  <si>
    <t xml:space="preserve">Отчет о реализации подпрограммы "Содействие занятости населения Полтавского района",</t>
  </si>
  <si>
    <t xml:space="preserve">муниципальной программы "Социальное развитие Полтавского муниципального района Омской области" за 2021 год.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</si>
  <si>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</si>
  <si>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</si>
  <si>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</si>
  <si>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</si>
  <si>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</si>
  <si>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</si>
  <si>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(рублей)2021 год </t>
  </si>
  <si>
    <t xml:space="preserve">Наименование</t>
  </si>
  <si>
    <t xml:space="preserve">Единица  измерения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</si>
  <si>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</si>
  <si>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</si>
  <si>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</si>
  <si>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</si>
  <si>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</si>
  <si>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</si>
  <si>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</si>
  <si>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Подпрограмма: "Содействие занятости населения Полтавского района"</t>
  </si>
  <si>
    <t xml:space="preserve">Цель подпрограммы 4: Повышение эффективности занятости населения, снижение уровня общей безработицы в Полтавском муниципальном районе</t>
  </si>
  <si>
    <r>
      <rPr>
        <b val="true"/>
        <sz val="10"/>
        <rFont val="Times New Roman"/>
        <family val="1"/>
        <charset val="204"/>
      </rPr>
      <t xml:space="preserve">Задача 1 подпрограммы 4</t>
    </r>
    <r>
      <rPr>
        <sz val="10"/>
        <rFont val="Times New Roman"/>
        <family val="1"/>
        <charset val="204"/>
      </rPr>
      <t xml:space="preserve">: Снижение напряженности на рынке труда Полтавского района</t>
    </r>
  </si>
  <si>
    <t xml:space="preserve">Х</t>
  </si>
  <si>
    <t xml:space="preserve">Всего, из них расходы за счет:</t>
  </si>
  <si>
    <t xml:space="preserve">1. Налоговых и неналоговых доходов, поступлений нецелевого характера </t>
  </si>
  <si>
    <t xml:space="preserve">2. Поступлений целевого характера</t>
  </si>
  <si>
    <r>
      <rPr>
        <b val="true"/>
        <sz val="10"/>
        <rFont val="Times New Roman"/>
        <family val="1"/>
        <charset val="204"/>
      </rPr>
      <t xml:space="preserve">Основное мероприятие 1:</t>
    </r>
    <r>
      <rPr>
        <sz val="10"/>
        <rFont val="Times New Roman"/>
        <family val="1"/>
        <charset val="204"/>
      </rPr>
      <t xml:space="preserve"> Содействие трудоустройству населения </t>
    </r>
  </si>
  <si>
    <t xml:space="preserve">0140000000</t>
  </si>
  <si>
    <t xml:space="preserve">Мероприятия</t>
  </si>
  <si>
    <t xml:space="preserve">1. Участие в организации и финансировании проведения оплачиваемых общественных работ в Полтавском муниципальном районе.</t>
  </si>
  <si>
    <t xml:space="preserve">0140110020</t>
  </si>
  <si>
    <t xml:space="preserve">Количество направленных на общественные работы</t>
  </si>
  <si>
    <t xml:space="preserve"> человек</t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</si>
  <si>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</si>
  <si>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 </t>
  </si>
  <si>
    <t xml:space="preserve">2.Участие в организации временного  трудоустройства несовершеннолетних граждан в возрасте от 14 до 18 лет в свободное от учебы время</t>
  </si>
  <si>
    <t xml:space="preserve">0140110030</t>
  </si>
  <si>
    <t xml:space="preserve">Количество трудоустроенных несовершеннолетних граждан в возрасте от 14 до 18 лет в свободное от учебы время</t>
  </si>
  <si>
    <t xml:space="preserve">3. Участие в организации и финансировании проведения общественных работ в Полтавском муниципальном районе</t>
  </si>
  <si>
    <t xml:space="preserve">0140170140</t>
  </si>
  <si>
    <t xml:space="preserve">х</t>
  </si>
  <si>
    <t xml:space="preserve">4. Реализация дополнительных мероприятий в области содействия занятости населения в Полтавском муниципальном районе Омской области</t>
  </si>
  <si>
    <t xml:space="preserve">0140171600</t>
  </si>
  <si>
    <t xml:space="preserve">5.  Предоставление иных межбюджетных трансфертов из бюджета района бюджету поселения на организацию временного трудоустройства несовершеннолетних граждан в возрасте от 14 до 18 лет в свободное от учебы время</t>
  </si>
  <si>
    <t xml:space="preserve">0140180200</t>
  </si>
  <si>
    <t xml:space="preserve">6. Предоставление иных межбюджетных трансфертов из бюджета района бюджету поселения на участие в организации и финансировании проведения оплачиваемых общественных работ</t>
  </si>
  <si>
    <t xml:space="preserve">0140180100</t>
  </si>
  <si>
    <t xml:space="preserve">Итого по подпрограмме 1 Муниципальной программе</t>
  </si>
  <si>
    <t xml:space="preserve">                Первый заместитель главы Полтавского муниципального района                                                                                                В.В.Никитина</t>
  </si>
  <si>
    <t xml:space="preserve">               Председатель                                                                                                                                                                                    С.И.Панова
               комитета финансов и контроля                                                                                                                   
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</si>
</sst>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4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8"/>
      <name val="Times New Roman"/>
      <family val="1"/>
      <charset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CD5B5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2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82" zoomScalePageLayoutView="70" workbookViewId="0">
      <pane xSplit="0" ySplit="1" topLeftCell="A2" activePane="bottomLeft" state="frozen"/>
      <selection pane="topLeft" activeCell="A1" activeCellId="0" sqref="A1"/>
      <selection pane="bottomLeft" activeCell="C14" activeCellId="0" sqref="C14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4.25"/>
    <col collapsed="false" customWidth="true" hidden="false" outlineLevel="0" max="3" min="3" style="1" width="23.62"/>
    <col collapsed="false" customWidth="true" hidden="false" outlineLevel="0" max="4" min="4" style="1" width="9.28"/>
    <col collapsed="false" customWidth="true" hidden="false" outlineLevel="0" max="5" min="5" style="1" width="9.76"/>
    <col collapsed="false" customWidth="true" hidden="false" outlineLevel="0" max="6" min="6" style="1" width="27.87"/>
    <col collapsed="false" customWidth="true" hidden="false" outlineLevel="0" max="7" min="7" style="1" width="11.85"/>
    <col collapsed="false" customWidth="true" hidden="false" outlineLevel="0" max="8" min="8" style="1" width="13.43"/>
    <col collapsed="false" customWidth="true" hidden="false" outlineLevel="0" max="9" min="9" style="1" width="11.34"/>
    <col collapsed="false" customWidth="false" hidden="false" outlineLevel="0" max="1024" min="10" style="1" width="9.14"/>
  </cols>
  <sheetData>
    <row r="1" s="2" customFormat="true" ht="16.5" hidden="false" customHeight="true" outlineLevel="0" collapsed="false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0.25" hidden="false" customHeight="true" outlineLevel="0" collapsed="false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customFormat="false" ht="25.5" hidden="false" customHeight="true" outlineLevel="0" collapsed="false">
      <c r="B3" s="5" t="s">
        <v>2</v>
      </c>
      <c r="C3" s="6" t="s">
        <v>3</v>
      </c>
      <c r="D3" s="6" t="s">
        <v>4</v>
      </c>
      <c r="E3" s="6"/>
      <c r="F3" s="6"/>
      <c r="G3" s="6"/>
      <c r="H3" s="6"/>
      <c r="I3" s="6" t="s">
        <v>5</v>
      </c>
      <c r="J3" s="6"/>
      <c r="K3" s="6"/>
      <c r="L3" s="6"/>
      <c r="M3" s="6"/>
    </row>
    <row r="4" customFormat="false" ht="13.8" hidden="false" customHeight="true" outlineLevel="0" collapsed="false">
      <c r="B4" s="5"/>
      <c r="C4" s="6"/>
      <c r="D4" s="7" t="s">
        <v>6</v>
      </c>
      <c r="E4" s="7"/>
      <c r="F4" s="7" t="s">
        <v>7</v>
      </c>
      <c r="G4" s="8" t="s">
        <v>8</v>
      </c>
      <c r="H4" s="8"/>
      <c r="I4" s="7" t="s">
        <v>9</v>
      </c>
      <c r="J4" s="7" t="s">
        <v>10</v>
      </c>
      <c r="K4" s="7" t="s">
        <v>11</v>
      </c>
      <c r="L4" s="7"/>
      <c r="M4" s="7"/>
    </row>
    <row r="5" customFormat="false" ht="13.8" hidden="false" customHeight="true" outlineLevel="0" collapsed="false">
      <c r="B5" s="5"/>
      <c r="C5" s="6"/>
      <c r="D5" s="6"/>
      <c r="E5" s="7"/>
      <c r="F5" s="7"/>
      <c r="G5" s="8"/>
      <c r="H5" s="8"/>
      <c r="I5" s="7"/>
      <c r="J5" s="7"/>
      <c r="K5" s="7" t="s">
        <v>12</v>
      </c>
      <c r="L5" s="7" t="s">
        <v>13</v>
      </c>
      <c r="M5" s="7"/>
    </row>
    <row r="6" customFormat="false" ht="61.5" hidden="false" customHeight="true" outlineLevel="0" collapsed="false">
      <c r="B6" s="5"/>
      <c r="C6" s="6"/>
      <c r="D6" s="8" t="s">
        <v>14</v>
      </c>
      <c r="E6" s="8" t="s">
        <v>15</v>
      </c>
      <c r="F6" s="7"/>
      <c r="G6" s="7" t="s">
        <v>16</v>
      </c>
      <c r="H6" s="7" t="s">
        <v>17</v>
      </c>
      <c r="I6" s="7"/>
      <c r="J6" s="7"/>
      <c r="K6" s="7"/>
      <c r="L6" s="7" t="s">
        <v>16</v>
      </c>
      <c r="M6" s="7" t="s">
        <v>17</v>
      </c>
    </row>
    <row r="7" customFormat="false" ht="15" hidden="false" customHeight="false" outlineLevel="0" collapsed="false">
      <c r="B7" s="5"/>
      <c r="C7" s="6"/>
      <c r="D7" s="8"/>
      <c r="E7" s="8"/>
      <c r="F7" s="7"/>
      <c r="G7" s="7"/>
      <c r="H7" s="7"/>
      <c r="I7" s="7"/>
      <c r="J7" s="7"/>
      <c r="K7" s="7"/>
      <c r="L7" s="7"/>
      <c r="M7" s="7"/>
    </row>
    <row r="8" customFormat="false" ht="15" hidden="false" customHeight="false" outlineLevel="0" collapsed="false">
      <c r="B8" s="8" t="n">
        <v>1</v>
      </c>
      <c r="C8" s="8" t="n">
        <v>2</v>
      </c>
      <c r="D8" s="8" t="n">
        <v>3</v>
      </c>
      <c r="E8" s="8" t="n">
        <v>4</v>
      </c>
      <c r="F8" s="8" t="n">
        <v>5</v>
      </c>
      <c r="G8" s="8" t="n">
        <v>6</v>
      </c>
      <c r="H8" s="8" t="n">
        <v>7</v>
      </c>
      <c r="I8" s="8" t="n">
        <v>8</v>
      </c>
      <c r="J8" s="8" t="n">
        <v>9</v>
      </c>
      <c r="K8" s="8" t="n">
        <v>10</v>
      </c>
      <c r="L8" s="8" t="n">
        <v>11</v>
      </c>
      <c r="M8" s="8" t="n">
        <v>12</v>
      </c>
    </row>
    <row r="9" customFormat="false" ht="15" hidden="false" customHeight="true" outlineLevel="0" collapsed="false">
      <c r="B9" s="9" t="s">
        <v>18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customFormat="false" ht="17.25" hidden="false" customHeight="true" outlineLevel="0" collapsed="false">
      <c r="B10" s="10" t="s">
        <v>19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customFormat="false" ht="27.7" hidden="false" customHeight="true" outlineLevel="0" collapsed="false">
      <c r="B11" s="8"/>
      <c r="C11" s="11" t="s">
        <v>20</v>
      </c>
      <c r="D11" s="8" t="s">
        <v>21</v>
      </c>
      <c r="E11" s="8" t="s">
        <v>21</v>
      </c>
      <c r="F11" s="12" t="s">
        <v>22</v>
      </c>
      <c r="G11" s="13" t="n">
        <f aca="false">G14</f>
        <v>2070163.28</v>
      </c>
      <c r="H11" s="13" t="n">
        <f aca="false">H14</f>
        <v>2069343.28</v>
      </c>
      <c r="I11" s="8" t="s">
        <v>21</v>
      </c>
      <c r="J11" s="8" t="s">
        <v>21</v>
      </c>
      <c r="K11" s="8" t="s">
        <v>21</v>
      </c>
      <c r="L11" s="8" t="s">
        <v>21</v>
      </c>
      <c r="M11" s="8" t="s">
        <v>21</v>
      </c>
    </row>
    <row r="12" customFormat="false" ht="51.15" hidden="false" customHeight="true" outlineLevel="0" collapsed="false">
      <c r="B12" s="8"/>
      <c r="C12" s="11"/>
      <c r="D12" s="8"/>
      <c r="E12" s="8"/>
      <c r="F12" s="12" t="s">
        <v>23</v>
      </c>
      <c r="G12" s="13" t="n">
        <f aca="false">G15</f>
        <v>520955.03</v>
      </c>
      <c r="H12" s="13" t="n">
        <f aca="false">H15</f>
        <v>520955.03</v>
      </c>
      <c r="I12" s="8"/>
      <c r="J12" s="8"/>
      <c r="K12" s="8"/>
      <c r="L12" s="8"/>
      <c r="M12" s="8"/>
    </row>
    <row r="13" customFormat="false" ht="38.35" hidden="false" customHeight="true" outlineLevel="0" collapsed="false">
      <c r="B13" s="8"/>
      <c r="C13" s="11"/>
      <c r="D13" s="8"/>
      <c r="E13" s="8"/>
      <c r="F13" s="12" t="s">
        <v>24</v>
      </c>
      <c r="G13" s="13" t="n">
        <f aca="false">G16</f>
        <v>1549208.25</v>
      </c>
      <c r="H13" s="13" t="n">
        <f aca="false">H16</f>
        <v>1548388.25</v>
      </c>
      <c r="I13" s="8"/>
      <c r="J13" s="8"/>
      <c r="K13" s="8"/>
      <c r="L13" s="8"/>
      <c r="M13" s="8"/>
    </row>
    <row r="14" customFormat="false" ht="30.9" hidden="false" customHeight="true" outlineLevel="0" collapsed="false">
      <c r="B14" s="8"/>
      <c r="C14" s="11" t="s">
        <v>25</v>
      </c>
      <c r="D14" s="8"/>
      <c r="E14" s="14" t="s">
        <v>26</v>
      </c>
      <c r="F14" s="12" t="s">
        <v>22</v>
      </c>
      <c r="G14" s="13" t="n">
        <f aca="false">G18+G21+G24+G27+G30+G33</f>
        <v>2070163.28</v>
      </c>
      <c r="H14" s="13" t="n">
        <f aca="false">H18+H21+H24+H27+H30+H33</f>
        <v>2069343.28</v>
      </c>
      <c r="I14" s="8" t="s">
        <v>21</v>
      </c>
      <c r="J14" s="8" t="s">
        <v>21</v>
      </c>
      <c r="K14" s="8" t="s">
        <v>21</v>
      </c>
      <c r="L14" s="8" t="s">
        <v>21</v>
      </c>
      <c r="M14" s="8" t="s">
        <v>21</v>
      </c>
    </row>
    <row r="15" customFormat="false" ht="39.4" hidden="false" customHeight="true" outlineLevel="0" collapsed="false">
      <c r="B15" s="8"/>
      <c r="C15" s="11"/>
      <c r="D15" s="8"/>
      <c r="E15" s="8"/>
      <c r="F15" s="12" t="s">
        <v>23</v>
      </c>
      <c r="G15" s="13" t="n">
        <f aca="false">G19+G22+G25+G28+G31+G34</f>
        <v>520955.03</v>
      </c>
      <c r="H15" s="13" t="n">
        <f aca="false">H19+H22+H25+H28+H31+H34</f>
        <v>520955.03</v>
      </c>
      <c r="I15" s="8"/>
      <c r="J15" s="8"/>
      <c r="K15" s="8"/>
      <c r="L15" s="8"/>
      <c r="M15" s="8"/>
    </row>
    <row r="16" customFormat="false" ht="37.3" hidden="false" customHeight="true" outlineLevel="0" collapsed="false">
      <c r="B16" s="8"/>
      <c r="C16" s="11"/>
      <c r="D16" s="8"/>
      <c r="E16" s="8"/>
      <c r="F16" s="12" t="s">
        <v>24</v>
      </c>
      <c r="G16" s="13" t="n">
        <f aca="false">G20+G23+G26+G29+G32+G35</f>
        <v>1549208.25</v>
      </c>
      <c r="H16" s="13" t="n">
        <f aca="false">H20+H23+H26+H29+H32+H35</f>
        <v>1548388.25</v>
      </c>
      <c r="I16" s="8"/>
      <c r="J16" s="8"/>
      <c r="K16" s="8"/>
      <c r="L16" s="8"/>
      <c r="M16" s="8"/>
    </row>
    <row r="17" customFormat="false" ht="30.9" hidden="false" customHeight="true" outlineLevel="0" collapsed="false"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customFormat="false" ht="28.75" hidden="false" customHeight="true" outlineLevel="0" collapsed="false">
      <c r="B18" s="8"/>
      <c r="C18" s="12" t="s">
        <v>28</v>
      </c>
      <c r="D18" s="12"/>
      <c r="E18" s="14" t="s">
        <v>29</v>
      </c>
      <c r="F18" s="12" t="s">
        <v>22</v>
      </c>
      <c r="G18" s="16" t="n">
        <f aca="false">G19+G20</f>
        <v>20769.23</v>
      </c>
      <c r="H18" s="16" t="n">
        <f aca="false">H19+H20</f>
        <v>20769.23</v>
      </c>
      <c r="I18" s="17" t="s">
        <v>30</v>
      </c>
      <c r="J18" s="8" t="s">
        <v>31</v>
      </c>
      <c r="K18" s="8"/>
      <c r="L18" s="18" t="n">
        <v>153</v>
      </c>
      <c r="M18" s="8" t="n">
        <v>170</v>
      </c>
    </row>
    <row r="19" customFormat="false" ht="44.75" hidden="false" customHeight="true" outlineLevel="0" collapsed="false">
      <c r="B19" s="8"/>
      <c r="C19" s="12"/>
      <c r="D19" s="12"/>
      <c r="E19" s="14"/>
      <c r="F19" s="12" t="s">
        <v>32</v>
      </c>
      <c r="G19" s="16" t="n">
        <v>20769.23</v>
      </c>
      <c r="H19" s="16" t="n">
        <v>20769.23</v>
      </c>
      <c r="I19" s="17"/>
      <c r="J19" s="8"/>
      <c r="K19" s="8"/>
      <c r="L19" s="18"/>
      <c r="M19" s="8"/>
    </row>
    <row r="20" customFormat="false" ht="28.5" hidden="false" customHeight="true" outlineLevel="0" collapsed="false">
      <c r="B20" s="8"/>
      <c r="C20" s="12"/>
      <c r="D20" s="12"/>
      <c r="E20" s="14"/>
      <c r="F20" s="12" t="s">
        <v>33</v>
      </c>
      <c r="G20" s="16" t="n">
        <v>0</v>
      </c>
      <c r="H20" s="16" t="n">
        <v>0</v>
      </c>
      <c r="I20" s="17"/>
      <c r="J20" s="8"/>
      <c r="K20" s="8"/>
      <c r="L20" s="18"/>
      <c r="M20" s="8"/>
    </row>
    <row r="21" customFormat="false" ht="31.95" hidden="false" customHeight="true" outlineLevel="0" collapsed="false">
      <c r="B21" s="8"/>
      <c r="C21" s="12" t="s">
        <v>34</v>
      </c>
      <c r="D21" s="12"/>
      <c r="E21" s="14" t="s">
        <v>35</v>
      </c>
      <c r="F21" s="12" t="s">
        <v>22</v>
      </c>
      <c r="G21" s="16" t="n">
        <f aca="false">G22+G23</f>
        <v>46123.29</v>
      </c>
      <c r="H21" s="16" t="n">
        <f aca="false">H22+H23</f>
        <v>46123.29</v>
      </c>
      <c r="I21" s="12" t="s">
        <v>36</v>
      </c>
      <c r="J21" s="8" t="s">
        <v>31</v>
      </c>
      <c r="K21" s="8"/>
      <c r="L21" s="8" t="n">
        <v>156</v>
      </c>
      <c r="M21" s="8" t="n">
        <v>156</v>
      </c>
    </row>
    <row r="22" customFormat="false" ht="53.3" hidden="false" customHeight="true" outlineLevel="0" collapsed="false">
      <c r="B22" s="8"/>
      <c r="C22" s="12"/>
      <c r="D22" s="12"/>
      <c r="E22" s="14"/>
      <c r="F22" s="12" t="s">
        <v>32</v>
      </c>
      <c r="G22" s="16" t="n">
        <v>46123.29</v>
      </c>
      <c r="H22" s="16" t="n">
        <v>46123.29</v>
      </c>
      <c r="I22" s="12"/>
      <c r="J22" s="8"/>
      <c r="K22" s="8"/>
      <c r="L22" s="8"/>
      <c r="M22" s="8"/>
    </row>
    <row r="23" customFormat="false" ht="51.75" hidden="false" customHeight="true" outlineLevel="0" collapsed="false">
      <c r="B23" s="8"/>
      <c r="C23" s="12"/>
      <c r="D23" s="12"/>
      <c r="E23" s="14"/>
      <c r="F23" s="12" t="s">
        <v>33</v>
      </c>
      <c r="G23" s="16" t="n">
        <v>0</v>
      </c>
      <c r="H23" s="16" t="n">
        <v>0</v>
      </c>
      <c r="I23" s="12"/>
      <c r="J23" s="8"/>
      <c r="K23" s="8"/>
      <c r="L23" s="8"/>
      <c r="M23" s="8"/>
    </row>
    <row r="24" customFormat="false" ht="25.5" hidden="false" customHeight="true" outlineLevel="0" collapsed="false">
      <c r="B24" s="8"/>
      <c r="C24" s="17" t="s">
        <v>37</v>
      </c>
      <c r="D24" s="8"/>
      <c r="E24" s="14" t="s">
        <v>38</v>
      </c>
      <c r="F24" s="12" t="s">
        <v>22</v>
      </c>
      <c r="G24" s="16" t="n">
        <f aca="false">G25+G26</f>
        <v>1445208.25</v>
      </c>
      <c r="H24" s="16" t="n">
        <f aca="false">H25+H26</f>
        <v>1445208.25</v>
      </c>
      <c r="I24" s="19" t="s">
        <v>39</v>
      </c>
      <c r="J24" s="19" t="s">
        <v>39</v>
      </c>
      <c r="K24" s="19" t="s">
        <v>39</v>
      </c>
      <c r="L24" s="19" t="s">
        <v>39</v>
      </c>
      <c r="M24" s="19" t="s">
        <v>39</v>
      </c>
    </row>
    <row r="25" customFormat="false" ht="39.4" hidden="false" customHeight="true" outlineLevel="0" collapsed="false">
      <c r="B25" s="8"/>
      <c r="C25" s="17"/>
      <c r="D25" s="8"/>
      <c r="E25" s="14"/>
      <c r="F25" s="12" t="s">
        <v>32</v>
      </c>
      <c r="G25" s="16" t="n">
        <v>0</v>
      </c>
      <c r="H25" s="16" t="n">
        <v>0</v>
      </c>
      <c r="I25" s="19"/>
      <c r="J25" s="19"/>
      <c r="K25" s="19"/>
      <c r="L25" s="19"/>
      <c r="M25" s="19"/>
    </row>
    <row r="26" customFormat="false" ht="30.75" hidden="false" customHeight="true" outlineLevel="0" collapsed="false">
      <c r="B26" s="8"/>
      <c r="C26" s="17"/>
      <c r="D26" s="8"/>
      <c r="E26" s="14"/>
      <c r="F26" s="12" t="s">
        <v>24</v>
      </c>
      <c r="G26" s="16" t="n">
        <v>1445208.25</v>
      </c>
      <c r="H26" s="16" t="n">
        <v>1445208.25</v>
      </c>
      <c r="I26" s="19"/>
      <c r="J26" s="19"/>
      <c r="K26" s="19"/>
      <c r="L26" s="19"/>
      <c r="M26" s="19"/>
    </row>
    <row r="27" customFormat="false" ht="30.75" hidden="false" customHeight="true" outlineLevel="0" collapsed="false">
      <c r="B27" s="20"/>
      <c r="C27" s="21" t="s">
        <v>40</v>
      </c>
      <c r="D27" s="20"/>
      <c r="E27" s="22" t="s">
        <v>41</v>
      </c>
      <c r="F27" s="12" t="s">
        <v>22</v>
      </c>
      <c r="G27" s="16" t="n">
        <f aca="false">G28+G29</f>
        <v>104000</v>
      </c>
      <c r="H27" s="16" t="n">
        <f aca="false">H28+H29</f>
        <v>103180</v>
      </c>
      <c r="I27" s="23"/>
      <c r="J27" s="23"/>
      <c r="K27" s="23"/>
      <c r="L27" s="23"/>
      <c r="M27" s="23"/>
    </row>
    <row r="28" customFormat="false" ht="55.4" hidden="false" customHeight="true" outlineLevel="0" collapsed="false">
      <c r="B28" s="20"/>
      <c r="C28" s="21"/>
      <c r="D28" s="20"/>
      <c r="E28" s="22"/>
      <c r="F28" s="12" t="s">
        <v>32</v>
      </c>
      <c r="G28" s="16" t="n">
        <v>0</v>
      </c>
      <c r="H28" s="16" t="n">
        <v>0</v>
      </c>
      <c r="I28" s="23"/>
      <c r="J28" s="23"/>
      <c r="K28" s="23"/>
      <c r="L28" s="23"/>
      <c r="M28" s="23"/>
    </row>
    <row r="29" customFormat="false" ht="30.75" hidden="false" customHeight="true" outlineLevel="0" collapsed="false">
      <c r="B29" s="20"/>
      <c r="C29" s="21"/>
      <c r="D29" s="20"/>
      <c r="E29" s="22"/>
      <c r="F29" s="12" t="s">
        <v>33</v>
      </c>
      <c r="G29" s="16" t="n">
        <v>104000</v>
      </c>
      <c r="H29" s="16" t="n">
        <v>103180</v>
      </c>
      <c r="I29" s="23"/>
      <c r="J29" s="23"/>
      <c r="K29" s="23"/>
      <c r="L29" s="23"/>
      <c r="M29" s="23"/>
    </row>
    <row r="30" customFormat="false" ht="27.75" hidden="false" customHeight="true" outlineLevel="0" collapsed="false">
      <c r="B30" s="8"/>
      <c r="C30" s="24" t="s">
        <v>42</v>
      </c>
      <c r="D30" s="8"/>
      <c r="E30" s="14" t="s">
        <v>43</v>
      </c>
      <c r="F30" s="12" t="s">
        <v>22</v>
      </c>
      <c r="G30" s="16" t="n">
        <f aca="false">G31+G32</f>
        <v>144831.74</v>
      </c>
      <c r="H30" s="16" t="n">
        <f aca="false">H31+H32</f>
        <v>144831.74</v>
      </c>
      <c r="I30" s="8" t="s">
        <v>21</v>
      </c>
      <c r="J30" s="8" t="s">
        <v>21</v>
      </c>
      <c r="K30" s="8" t="s">
        <v>21</v>
      </c>
      <c r="L30" s="8" t="s">
        <v>21</v>
      </c>
      <c r="M30" s="8" t="s">
        <v>21</v>
      </c>
    </row>
    <row r="31" customFormat="false" ht="41.25" hidden="false" customHeight="true" outlineLevel="0" collapsed="false">
      <c r="B31" s="8"/>
      <c r="C31" s="24"/>
      <c r="D31" s="8"/>
      <c r="E31" s="14"/>
      <c r="F31" s="12" t="s">
        <v>23</v>
      </c>
      <c r="G31" s="16" t="n">
        <v>144831.74</v>
      </c>
      <c r="H31" s="16" t="n">
        <v>144831.74</v>
      </c>
      <c r="I31" s="8"/>
      <c r="J31" s="8"/>
      <c r="K31" s="8"/>
      <c r="L31" s="8"/>
      <c r="M31" s="8"/>
    </row>
    <row r="32" customFormat="false" ht="33.75" hidden="false" customHeight="true" outlineLevel="0" collapsed="false">
      <c r="B32" s="8"/>
      <c r="C32" s="24"/>
      <c r="D32" s="8"/>
      <c r="E32" s="14"/>
      <c r="F32" s="12" t="s">
        <v>24</v>
      </c>
      <c r="G32" s="16" t="n">
        <v>0</v>
      </c>
      <c r="H32" s="16" t="n">
        <v>0</v>
      </c>
      <c r="I32" s="8"/>
      <c r="J32" s="8"/>
      <c r="K32" s="8"/>
      <c r="L32" s="8"/>
      <c r="M32" s="8"/>
    </row>
    <row r="33" customFormat="false" ht="34.5" hidden="false" customHeight="true" outlineLevel="0" collapsed="false">
      <c r="B33" s="8"/>
      <c r="C33" s="17" t="s">
        <v>44</v>
      </c>
      <c r="D33" s="8"/>
      <c r="E33" s="14" t="s">
        <v>45</v>
      </c>
      <c r="F33" s="12" t="s">
        <v>22</v>
      </c>
      <c r="G33" s="16" t="n">
        <f aca="false">G34+G35</f>
        <v>309230.77</v>
      </c>
      <c r="H33" s="16" t="n">
        <f aca="false">H34+H35</f>
        <v>309230.77</v>
      </c>
      <c r="I33" s="8" t="s">
        <v>21</v>
      </c>
      <c r="J33" s="8" t="s">
        <v>21</v>
      </c>
      <c r="K33" s="8" t="s">
        <v>21</v>
      </c>
      <c r="L33" s="8" t="s">
        <v>21</v>
      </c>
      <c r="M33" s="8" t="s">
        <v>21</v>
      </c>
    </row>
    <row r="34" customFormat="false" ht="34.5" hidden="false" customHeight="true" outlineLevel="0" collapsed="false">
      <c r="B34" s="8"/>
      <c r="C34" s="17"/>
      <c r="D34" s="8"/>
      <c r="E34" s="14"/>
      <c r="F34" s="12" t="s">
        <v>32</v>
      </c>
      <c r="G34" s="16" t="n">
        <v>309230.77</v>
      </c>
      <c r="H34" s="16" t="n">
        <v>309230.77</v>
      </c>
      <c r="I34" s="8"/>
      <c r="J34" s="8"/>
      <c r="K34" s="8"/>
      <c r="L34" s="8"/>
      <c r="M34" s="8"/>
    </row>
    <row r="35" customFormat="false" ht="34.5" hidden="false" customHeight="true" outlineLevel="0" collapsed="false">
      <c r="B35" s="8"/>
      <c r="C35" s="17"/>
      <c r="D35" s="8"/>
      <c r="E35" s="14"/>
      <c r="F35" s="12" t="s">
        <v>24</v>
      </c>
      <c r="G35" s="16" t="n">
        <v>0</v>
      </c>
      <c r="H35" s="16" t="n">
        <v>0</v>
      </c>
      <c r="I35" s="8"/>
      <c r="J35" s="8"/>
      <c r="K35" s="8"/>
      <c r="L35" s="8"/>
      <c r="M35" s="8"/>
    </row>
    <row r="36" customFormat="false" ht="18.75" hidden="false" customHeight="true" outlineLevel="0" collapsed="false">
      <c r="B36" s="12"/>
      <c r="C36" s="11" t="s">
        <v>46</v>
      </c>
      <c r="D36" s="25" t="s">
        <v>21</v>
      </c>
      <c r="E36" s="25" t="s">
        <v>21</v>
      </c>
      <c r="F36" s="11" t="s">
        <v>22</v>
      </c>
      <c r="G36" s="26" t="n">
        <f aca="false">G11</f>
        <v>2070163.28</v>
      </c>
      <c r="H36" s="26" t="n">
        <f aca="false">H11</f>
        <v>2069343.28</v>
      </c>
      <c r="I36" s="25" t="s">
        <v>21</v>
      </c>
      <c r="J36" s="25" t="s">
        <v>21</v>
      </c>
      <c r="K36" s="25" t="s">
        <v>21</v>
      </c>
      <c r="L36" s="25" t="s">
        <v>21</v>
      </c>
      <c r="M36" s="25" t="s">
        <v>21</v>
      </c>
    </row>
    <row r="37" customFormat="false" ht="26.25" hidden="false" customHeight="true" outlineLevel="0" collapsed="false">
      <c r="B37" s="12"/>
      <c r="C37" s="11"/>
      <c r="D37" s="25"/>
      <c r="E37" s="25"/>
      <c r="F37" s="11" t="s">
        <v>23</v>
      </c>
      <c r="G37" s="26" t="n">
        <f aca="false">G12</f>
        <v>520955.03</v>
      </c>
      <c r="H37" s="26" t="n">
        <f aca="false">H12</f>
        <v>520955.03</v>
      </c>
      <c r="I37" s="25"/>
      <c r="J37" s="25"/>
      <c r="K37" s="25"/>
      <c r="L37" s="25"/>
      <c r="M37" s="25"/>
    </row>
    <row r="38" customFormat="false" ht="29.25" hidden="false" customHeight="true" outlineLevel="0" collapsed="false">
      <c r="B38" s="12"/>
      <c r="C38" s="11"/>
      <c r="D38" s="25"/>
      <c r="E38" s="25"/>
      <c r="F38" s="11" t="s">
        <v>24</v>
      </c>
      <c r="G38" s="26" t="n">
        <f aca="false">G13</f>
        <v>1549208.25</v>
      </c>
      <c r="H38" s="26" t="n">
        <f aca="false">H13</f>
        <v>1548388.25</v>
      </c>
      <c r="I38" s="25"/>
      <c r="J38" s="25"/>
      <c r="K38" s="25"/>
      <c r="L38" s="25"/>
      <c r="M38" s="25"/>
    </row>
    <row r="39" s="28" customFormat="true" ht="56.25" hidden="false" customHeight="true" outlineLevel="0" collapsed="false">
      <c r="A39" s="27" t="s">
        <v>47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customFormat="false" ht="15" hidden="false" customHeight="false" outlineLevel="0" collapsed="false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customFormat="false" ht="3" hidden="false" customHeight="true" outlineLevel="0" collapsed="false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</row>
    <row r="42" s="30" customFormat="true" ht="85.5" hidden="false" customHeight="true" outlineLevel="0" collapsed="false">
      <c r="A42" s="29" t="s">
        <v>48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6"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B9:M9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17:M17"/>
    <mergeCell ref="B18:B20"/>
    <mergeCell ref="C18:C20"/>
    <mergeCell ref="D18:D20"/>
    <mergeCell ref="E18:E20"/>
    <mergeCell ref="I18:I20"/>
    <mergeCell ref="J18:J20"/>
    <mergeCell ref="K18:K20"/>
    <mergeCell ref="L18:L20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24:B26"/>
    <mergeCell ref="C24:C26"/>
    <mergeCell ref="D24:D26"/>
    <mergeCell ref="E24:E26"/>
    <mergeCell ref="I24:I26"/>
    <mergeCell ref="J24:J26"/>
    <mergeCell ref="K24:K26"/>
    <mergeCell ref="L24:L26"/>
    <mergeCell ref="M24:M26"/>
    <mergeCell ref="B27:B29"/>
    <mergeCell ref="C27:C29"/>
    <mergeCell ref="D27:D29"/>
    <mergeCell ref="E27:E29"/>
    <mergeCell ref="I27:I29"/>
    <mergeCell ref="J27:J29"/>
    <mergeCell ref="K27:K29"/>
    <mergeCell ref="L27:L29"/>
    <mergeCell ref="M27:M29"/>
    <mergeCell ref="B30:B32"/>
    <mergeCell ref="C30:C32"/>
    <mergeCell ref="D30:D32"/>
    <mergeCell ref="E30:E32"/>
    <mergeCell ref="I30:I32"/>
    <mergeCell ref="J30:J32"/>
    <mergeCell ref="K30:K32"/>
    <mergeCell ref="L30:L32"/>
    <mergeCell ref="M30:M32"/>
    <mergeCell ref="B33:B35"/>
    <mergeCell ref="C33:C35"/>
    <mergeCell ref="D33:D35"/>
    <mergeCell ref="E33:E35"/>
    <mergeCell ref="I33:I35"/>
    <mergeCell ref="J33:J35"/>
    <mergeCell ref="K33:K35"/>
    <mergeCell ref="L33:L35"/>
    <mergeCell ref="M33:M35"/>
    <mergeCell ref="B36:B38"/>
    <mergeCell ref="C36:C38"/>
    <mergeCell ref="D36:D38"/>
    <mergeCell ref="E36:E38"/>
    <mergeCell ref="I36:I38"/>
    <mergeCell ref="J36:J38"/>
    <mergeCell ref="K36:K38"/>
    <mergeCell ref="L36:L38"/>
    <mergeCell ref="M36:M38"/>
    <mergeCell ref="A39:M41"/>
    <mergeCell ref="A42:M4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2022-06-07T08:36:23Z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